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9320" windowHeight="8190" tabRatio="711" activeTab="3"/>
  </bookViews>
  <sheets>
    <sheet name="kat U12" sheetId="1" r:id="rId1"/>
    <sheet name="kat U14" sheetId="2" r:id="rId2"/>
    <sheet name="kat U16" sheetId="3" r:id="rId3"/>
    <sheet name="kat U18" sheetId="4" r:id="rId4"/>
  </sheets>
  <calcPr calcId="125725"/>
</workbook>
</file>

<file path=xl/calcChain.xml><?xml version="1.0" encoding="utf-8"?>
<calcChain xmlns="http://schemas.openxmlformats.org/spreadsheetml/2006/main">
  <c r="F30" i="1"/>
  <c r="F25"/>
  <c r="F35"/>
  <c r="F13"/>
  <c r="F34" i="4"/>
  <c r="F33"/>
  <c r="F32"/>
  <c r="F31"/>
  <c r="F30"/>
  <c r="F29"/>
  <c r="F28"/>
  <c r="F27"/>
  <c r="F26"/>
  <c r="F25"/>
  <c r="F24"/>
  <c r="F23"/>
  <c r="F22"/>
  <c r="F21"/>
  <c r="F20"/>
  <c r="F19"/>
  <c r="F18"/>
  <c r="F17"/>
  <c r="F14"/>
  <c r="F13"/>
  <c r="F12"/>
  <c r="F16"/>
  <c r="F7"/>
  <c r="F9"/>
  <c r="F10"/>
  <c r="F15"/>
  <c r="F8"/>
  <c r="F8" i="3"/>
  <c r="F10"/>
  <c r="F12"/>
  <c r="F22"/>
  <c r="F19"/>
  <c r="F16"/>
  <c r="F13"/>
  <c r="F23"/>
  <c r="F24"/>
  <c r="F29"/>
  <c r="F20"/>
  <c r="F14"/>
  <c r="F9"/>
  <c r="F18"/>
  <c r="F11"/>
  <c r="F15"/>
  <c r="F17"/>
  <c r="F21"/>
  <c r="F26"/>
  <c r="F30"/>
  <c r="F28"/>
  <c r="F27"/>
  <c r="F25"/>
  <c r="F31"/>
  <c r="F32"/>
  <c r="F33"/>
  <c r="F34"/>
  <c r="F35"/>
  <c r="F7"/>
  <c r="F22" i="1"/>
  <c r="F21"/>
  <c r="F10"/>
  <c r="F8"/>
  <c r="F34"/>
  <c r="F33"/>
  <c r="F28"/>
  <c r="F20"/>
  <c r="F11"/>
  <c r="F32"/>
  <c r="F23"/>
  <c r="F31"/>
  <c r="F18"/>
  <c r="F14"/>
  <c r="F17"/>
  <c r="F29"/>
  <c r="F27"/>
  <c r="F19"/>
  <c r="F24"/>
  <c r="F9"/>
  <c r="F16"/>
  <c r="F12"/>
  <c r="F26"/>
  <c r="F7"/>
  <c r="F15"/>
  <c r="F16" i="2"/>
  <c r="F11"/>
  <c r="F20"/>
  <c r="F14"/>
  <c r="F23"/>
  <c r="F27"/>
  <c r="F29"/>
  <c r="F24"/>
  <c r="F30"/>
  <c r="F15"/>
  <c r="F21"/>
  <c r="F8"/>
  <c r="F12"/>
  <c r="F26"/>
  <c r="F9"/>
  <c r="F10"/>
  <c r="F13"/>
  <c r="F19"/>
  <c r="F28"/>
  <c r="F18"/>
  <c r="F22"/>
  <c r="F25"/>
  <c r="F31"/>
  <c r="F32"/>
  <c r="F33"/>
  <c r="F34"/>
  <c r="F35"/>
  <c r="F36"/>
  <c r="F17"/>
</calcChain>
</file>

<file path=xl/sharedStrings.xml><?xml version="1.0" encoding="utf-8"?>
<sst xmlns="http://schemas.openxmlformats.org/spreadsheetml/2006/main" count="321" uniqueCount="233">
  <si>
    <t>Koło PZW</t>
  </si>
  <si>
    <t>Imię i nazwisko</t>
  </si>
  <si>
    <t>MIEJSCE</t>
  </si>
  <si>
    <t>k- 3</t>
  </si>
  <si>
    <t>k- 4</t>
  </si>
  <si>
    <t>nr startowy</t>
  </si>
  <si>
    <t xml:space="preserve"> OKRĘGOWYE HALOWE ZAWODY RZUTOWE OZIMEK  2014</t>
  </si>
  <si>
    <r>
      <rPr>
        <b/>
        <sz val="11"/>
        <color indexed="8"/>
        <rFont val="Czcionka tekstu podstawowego"/>
        <charset val="238"/>
      </rPr>
      <t>RAZEM</t>
    </r>
    <r>
      <rPr>
        <sz val="11"/>
        <color theme="1"/>
        <rFont val="Czcionka tekstu podstawowego"/>
        <family val="2"/>
        <charset val="238"/>
      </rPr>
      <t xml:space="preserve"> </t>
    </r>
  </si>
  <si>
    <r>
      <t xml:space="preserve">WYNIKI ZAWODÓW w OZIMKU   -     Kategoria kadet </t>
    </r>
    <r>
      <rPr>
        <b/>
        <sz val="14"/>
        <color indexed="8"/>
        <rFont val="Czcionka tekstu podstawowego"/>
        <charset val="238"/>
      </rPr>
      <t xml:space="preserve">       U-14</t>
    </r>
  </si>
  <si>
    <t>CYKL OKRĘGOWYCH HALOWYCH ZAWODYW RZUTOWYCH  2014</t>
  </si>
  <si>
    <r>
      <rPr>
        <b/>
        <sz val="10"/>
        <color indexed="8"/>
        <rFont val="Czcionka tekstu podstawowego"/>
        <charset val="238"/>
      </rPr>
      <t>Ozimek  1.02.2014</t>
    </r>
    <r>
      <rPr>
        <sz val="10"/>
        <color indexed="8"/>
        <rFont val="Czcionka tekstu podstawowego"/>
        <family val="2"/>
        <charset val="238"/>
      </rPr>
      <t xml:space="preserve">       </t>
    </r>
  </si>
  <si>
    <r>
      <rPr>
        <b/>
        <sz val="10"/>
        <color indexed="8"/>
        <rFont val="Czcionka tekstu podstawowego"/>
        <charset val="238"/>
      </rPr>
      <t>Ozimek  1.02.2014</t>
    </r>
    <r>
      <rPr>
        <sz val="10"/>
        <color indexed="8"/>
        <rFont val="Czcionka tekstu podstawowego"/>
        <family val="2"/>
        <charset val="238"/>
      </rPr>
      <t xml:space="preserve">      </t>
    </r>
  </si>
  <si>
    <r>
      <t>Ozimek  1.02.2014</t>
    </r>
    <r>
      <rPr>
        <sz val="10"/>
        <color theme="1"/>
        <rFont val="Czcionka tekstu podstawowego"/>
        <family val="2"/>
        <charset val="238"/>
      </rPr>
      <t>.</t>
    </r>
  </si>
  <si>
    <r>
      <t>RAZEM</t>
    </r>
    <r>
      <rPr>
        <sz val="11"/>
        <color theme="1"/>
        <rFont val="Czcionka tekstu podstawowego"/>
        <family val="2"/>
        <charset val="238"/>
      </rPr>
      <t xml:space="preserve"> </t>
    </r>
  </si>
  <si>
    <r>
      <t xml:space="preserve">WYNIKI ZAWODÓW w OZIMKU   -     Kategoria junior </t>
    </r>
    <r>
      <rPr>
        <b/>
        <sz val="14"/>
        <color indexed="8"/>
        <rFont val="Czcionka tekstu podstawowego"/>
        <charset val="238"/>
      </rPr>
      <t xml:space="preserve">       U-16</t>
    </r>
  </si>
  <si>
    <r>
      <t xml:space="preserve">WYNIKI ZAWODÓW w OZIMKU   -     Kategoria junior </t>
    </r>
    <r>
      <rPr>
        <b/>
        <sz val="14"/>
        <color indexed="8"/>
        <rFont val="Czcionka tekstu podstawowego"/>
        <charset val="238"/>
      </rPr>
      <t xml:space="preserve">       U-18</t>
    </r>
  </si>
  <si>
    <t>"Małapanew" Ozimek</t>
  </si>
  <si>
    <t>Sudoł Dawid</t>
  </si>
  <si>
    <t>Kwieciński Marek</t>
  </si>
  <si>
    <t>Anastazja Frydel</t>
  </si>
  <si>
    <t>Jakub Komko</t>
  </si>
  <si>
    <t>„Kolejarz-Ofama” Opole</t>
  </si>
  <si>
    <t>Osada Wojciech</t>
  </si>
  <si>
    <t>Garańczuk Karol</t>
  </si>
  <si>
    <t>Kuczka Agnieszka</t>
  </si>
  <si>
    <t>Namysłów Miasto</t>
  </si>
  <si>
    <t>Mikośkiewicz Julian</t>
  </si>
  <si>
    <t>Sieradzki Dawid</t>
  </si>
  <si>
    <t>Chrabański Patryk</t>
  </si>
  <si>
    <t>Ołpiński Krystian</t>
  </si>
  <si>
    <t>Biały Kamil</t>
  </si>
  <si>
    <t>B 1</t>
  </si>
  <si>
    <t>B 2</t>
  </si>
  <si>
    <t>B 3</t>
  </si>
  <si>
    <t>B 4</t>
  </si>
  <si>
    <t>B 5</t>
  </si>
  <si>
    <t>B 6</t>
  </si>
  <si>
    <t>B 7</t>
  </si>
  <si>
    <t>B 8</t>
  </si>
  <si>
    <t>B 9</t>
  </si>
  <si>
    <t>B 10</t>
  </si>
  <si>
    <t>B 11</t>
  </si>
  <si>
    <t>B 12</t>
  </si>
  <si>
    <t>B 13</t>
  </si>
  <si>
    <t>B 14</t>
  </si>
  <si>
    <t>B 15</t>
  </si>
  <si>
    <t>B 16</t>
  </si>
  <si>
    <t>B 17</t>
  </si>
  <si>
    <t>B 18</t>
  </si>
  <si>
    <t>B 19</t>
  </si>
  <si>
    <t>B 20</t>
  </si>
  <si>
    <t>B 21</t>
  </si>
  <si>
    <t>B 22</t>
  </si>
  <si>
    <t>B 23</t>
  </si>
  <si>
    <t>B 24</t>
  </si>
  <si>
    <t>B 25</t>
  </si>
  <si>
    <t>B 26</t>
  </si>
  <si>
    <t>B 27</t>
  </si>
  <si>
    <t>B 28</t>
  </si>
  <si>
    <t>B 29</t>
  </si>
  <si>
    <t>A 1</t>
  </si>
  <si>
    <t>A 2</t>
  </si>
  <si>
    <t>A 3</t>
  </si>
  <si>
    <t>A 4</t>
  </si>
  <si>
    <t>A 5</t>
  </si>
  <si>
    <t>A 6</t>
  </si>
  <si>
    <t>A 7</t>
  </si>
  <si>
    <t>A 8</t>
  </si>
  <si>
    <t>A 9</t>
  </si>
  <si>
    <t>A 10</t>
  </si>
  <si>
    <t>A 11</t>
  </si>
  <si>
    <t>A 12</t>
  </si>
  <si>
    <t>A 13</t>
  </si>
  <si>
    <t>A 14</t>
  </si>
  <si>
    <t>A 15</t>
  </si>
  <si>
    <t>A 16</t>
  </si>
  <si>
    <t>A 17</t>
  </si>
  <si>
    <t>A 18</t>
  </si>
  <si>
    <t>A 19</t>
  </si>
  <si>
    <t>A 20</t>
  </si>
  <si>
    <t>A 21</t>
  </si>
  <si>
    <t>A 22</t>
  </si>
  <si>
    <t>A 23</t>
  </si>
  <si>
    <t>A 24</t>
  </si>
  <si>
    <t>A 25</t>
  </si>
  <si>
    <t>C 1</t>
  </si>
  <si>
    <t>C 2</t>
  </si>
  <si>
    <t>C 3</t>
  </si>
  <si>
    <t>C 4</t>
  </si>
  <si>
    <t>C 5</t>
  </si>
  <si>
    <t>C 6</t>
  </si>
  <si>
    <t>C 7</t>
  </si>
  <si>
    <t>C 8</t>
  </si>
  <si>
    <t>C 9</t>
  </si>
  <si>
    <t>C 10</t>
  </si>
  <si>
    <t>C 11</t>
  </si>
  <si>
    <t>C 12</t>
  </si>
  <si>
    <t>C 13</t>
  </si>
  <si>
    <t>C 14</t>
  </si>
  <si>
    <t>C 15</t>
  </si>
  <si>
    <t>C 16</t>
  </si>
  <si>
    <t>C 17</t>
  </si>
  <si>
    <t>C 18</t>
  </si>
  <si>
    <t>C 19</t>
  </si>
  <si>
    <t>C 20</t>
  </si>
  <si>
    <t>C 21</t>
  </si>
  <si>
    <t>C 22</t>
  </si>
  <si>
    <t>C 23</t>
  </si>
  <si>
    <t>C 24</t>
  </si>
  <si>
    <t>C 25</t>
  </si>
  <si>
    <t>C 26</t>
  </si>
  <si>
    <t>C 27</t>
  </si>
  <si>
    <t>C 28</t>
  </si>
  <si>
    <t>C 29</t>
  </si>
  <si>
    <t>D 1</t>
  </si>
  <si>
    <t>D 3</t>
  </si>
  <si>
    <t>D 4</t>
  </si>
  <si>
    <t>D 5</t>
  </si>
  <si>
    <t>D 6</t>
  </si>
  <si>
    <t>D 7</t>
  </si>
  <si>
    <t>D 8</t>
  </si>
  <si>
    <t>D 9</t>
  </si>
  <si>
    <t>D 10</t>
  </si>
  <si>
    <t>D 11</t>
  </si>
  <si>
    <t>D 12</t>
  </si>
  <si>
    <t>D 13</t>
  </si>
  <si>
    <t>D 14</t>
  </si>
  <si>
    <t>D 15</t>
  </si>
  <si>
    <t>D 16</t>
  </si>
  <si>
    <t>D 17</t>
  </si>
  <si>
    <t>D 18</t>
  </si>
  <si>
    <t>D 19</t>
  </si>
  <si>
    <t>D 20</t>
  </si>
  <si>
    <t>D 21</t>
  </si>
  <si>
    <t>D 22</t>
  </si>
  <si>
    <t>D 23</t>
  </si>
  <si>
    <t>D 24</t>
  </si>
  <si>
    <t>D 25</t>
  </si>
  <si>
    <t>D 26</t>
  </si>
  <si>
    <t>D 27</t>
  </si>
  <si>
    <t>D 28</t>
  </si>
  <si>
    <t>D 29</t>
  </si>
  <si>
    <t>Czech Denis</t>
  </si>
  <si>
    <t>Krawiec Przemysław</t>
  </si>
  <si>
    <t>Janas Kamil</t>
  </si>
  <si>
    <t>Baer Paweł</t>
  </si>
  <si>
    <t>"Tinca Tinca" Pokój</t>
  </si>
  <si>
    <t>Piechura Jakub</t>
  </si>
  <si>
    <t>Duraj Tomasz</t>
  </si>
  <si>
    <t>Domasot Dawid</t>
  </si>
  <si>
    <t xml:space="preserve">Dawid Michał </t>
  </si>
  <si>
    <t>Gajewski Kacper</t>
  </si>
  <si>
    <t>Mulka Dominik</t>
  </si>
  <si>
    <t>PZW Prudnik</t>
  </si>
  <si>
    <t>Surmiak Jakub</t>
  </si>
  <si>
    <t>Stącel Szymon</t>
  </si>
  <si>
    <t>Wilk Kamil</t>
  </si>
  <si>
    <t>Janus Mateusz</t>
  </si>
  <si>
    <t>PZW Murów</t>
  </si>
  <si>
    <t>Nanko Mateusz</t>
  </si>
  <si>
    <t>Lubojańska Mirela</t>
  </si>
  <si>
    <t>Jambor Dawid</t>
  </si>
  <si>
    <t>Janus Lukas</t>
  </si>
  <si>
    <t>Lubojański Marcin</t>
  </si>
  <si>
    <t>Pośpiech Łukasz</t>
  </si>
  <si>
    <t>"Karp " Domaradz</t>
  </si>
  <si>
    <t xml:space="preserve">"Karp " Domaradz </t>
  </si>
  <si>
    <t>PZW Otmuchów</t>
  </si>
  <si>
    <t>Klementowski Oskar</t>
  </si>
  <si>
    <t>Lityński Jakub</t>
  </si>
  <si>
    <t>Grzybek Joanna</t>
  </si>
  <si>
    <t>Oleksy Kacper</t>
  </si>
  <si>
    <t>Oleksy Milena</t>
  </si>
  <si>
    <t>Kubicki Jakub</t>
  </si>
  <si>
    <t>Zając Filip</t>
  </si>
  <si>
    <t>PZW NSM Namysłów</t>
  </si>
  <si>
    <t>Putowski Kacper</t>
  </si>
  <si>
    <t>Putowski Michał</t>
  </si>
  <si>
    <t>Putowski Arkadiusz</t>
  </si>
  <si>
    <t>Marzetz Marietta</t>
  </si>
  <si>
    <t>Gogolin</t>
  </si>
  <si>
    <t>Górski Patryk</t>
  </si>
  <si>
    <t>Lisy Kamil</t>
  </si>
  <si>
    <t>Macha Kamil</t>
  </si>
  <si>
    <t>Krapkowice " Otmęt"</t>
  </si>
  <si>
    <t>Mazurek Dominika</t>
  </si>
  <si>
    <t>Kalus Martin</t>
  </si>
  <si>
    <t>Mazurek Michał</t>
  </si>
  <si>
    <t>Szefer Kacper</t>
  </si>
  <si>
    <t>Król Radosław</t>
  </si>
  <si>
    <t>PZW Grodków</t>
  </si>
  <si>
    <t>Grzywnowicz Seweryn</t>
  </si>
  <si>
    <t>Mania Arkadiusz</t>
  </si>
  <si>
    <t>Korczewska Patrycja</t>
  </si>
  <si>
    <t>Adamowicz Łukasz</t>
  </si>
  <si>
    <t>Ogonowska Małgorzata</t>
  </si>
  <si>
    <t>A 26</t>
  </si>
  <si>
    <t>A 27</t>
  </si>
  <si>
    <r>
      <t xml:space="preserve">WYNIKI KOŃCOWE    -     Kategoria kadet </t>
    </r>
    <r>
      <rPr>
        <b/>
        <sz val="12"/>
        <color indexed="8"/>
        <rFont val="Czcionka tekstu podstawowego"/>
        <family val="2"/>
        <charset val="238"/>
      </rPr>
      <t xml:space="preserve">       U-12</t>
    </r>
  </si>
  <si>
    <t>Lubojański Jakub</t>
  </si>
  <si>
    <t>Gobio Namysłów</t>
  </si>
  <si>
    <t>Kulesa Zuzanna</t>
  </si>
  <si>
    <t>Lubojańska Martyna</t>
  </si>
  <si>
    <t>Ikra Casting Club Domaszowice</t>
  </si>
  <si>
    <t>Kołek Kacper</t>
  </si>
  <si>
    <t>Nowak Żaklina</t>
  </si>
  <si>
    <t>Sobas Szymon</t>
  </si>
  <si>
    <t>Sapieja Kamil</t>
  </si>
  <si>
    <t>Hendrysiak Angelika</t>
  </si>
  <si>
    <t>Piksa Bartłomiej</t>
  </si>
  <si>
    <t>PZW Skalnik Gracze</t>
  </si>
  <si>
    <t>Kupczak Patryk</t>
  </si>
  <si>
    <t>Murza Kewin</t>
  </si>
  <si>
    <t>Jagieło Julia</t>
  </si>
  <si>
    <t>Krasa Patryk</t>
  </si>
  <si>
    <t>A 28</t>
  </si>
  <si>
    <t>A 29</t>
  </si>
  <si>
    <t>Opole Garnizonowe</t>
  </si>
  <si>
    <t>Klimczak Marcin</t>
  </si>
  <si>
    <t>Gross Wioletta</t>
  </si>
  <si>
    <t>Gajwska Amanda</t>
  </si>
  <si>
    <t>Klimczak Dawid</t>
  </si>
  <si>
    <t>Gross Paulina</t>
  </si>
  <si>
    <t>Gross Wojciech</t>
  </si>
  <si>
    <t>Gajewski Krzysztof</t>
  </si>
  <si>
    <t>Macha Aleksandra</t>
  </si>
  <si>
    <t>Cierpek Marcin</t>
  </si>
  <si>
    <r>
      <t>I</t>
    </r>
    <r>
      <rPr>
        <sz val="9"/>
        <rFont val="Arial"/>
        <family val="2"/>
        <charset val="238"/>
      </rPr>
      <t>kra Casting Club Domaszowice</t>
    </r>
  </si>
  <si>
    <t>Guzek Damian</t>
  </si>
  <si>
    <t>Stodolny Tomasz</t>
  </si>
  <si>
    <t>Gajewski Jakub</t>
  </si>
  <si>
    <t>Wyrambik Łukasz</t>
  </si>
  <si>
    <t>Mosiej Grzegorz</t>
  </si>
</sst>
</file>

<file path=xl/styles.xml><?xml version="1.0" encoding="utf-8"?>
<styleSheet xmlns="http://schemas.openxmlformats.org/spreadsheetml/2006/main">
  <fonts count="2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b/>
      <sz val="11"/>
      <color indexed="8"/>
      <name val="Czcionka tekstu podstawowego"/>
      <charset val="238"/>
    </font>
    <font>
      <sz val="10"/>
      <color indexed="8"/>
      <name val="Czcionka tekstu podstawowego"/>
      <charset val="238"/>
    </font>
    <font>
      <b/>
      <sz val="10"/>
      <color indexed="8"/>
      <name val="Czcionka tekstu podstawowego"/>
      <charset val="238"/>
    </font>
    <font>
      <sz val="10"/>
      <color indexed="8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sz val="14"/>
      <color theme="1"/>
      <name val="Czcionka tekstu podstawowego"/>
      <charset val="238"/>
    </font>
    <font>
      <b/>
      <sz val="14"/>
      <color indexed="8"/>
      <name val="Czcionka tekstu podstawowego"/>
      <charset val="238"/>
    </font>
    <font>
      <sz val="12"/>
      <color theme="1"/>
      <name val="Czcionka tekstu podstawowego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indexed="8"/>
      <name val="Czcionka tekstu podstawowego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/>
    <xf numFmtId="0" fontId="0" fillId="0" borderId="1" xfId="0" applyBorder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9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1" xfId="0" applyFont="1" applyBorder="1"/>
    <xf numFmtId="0" fontId="21" fillId="0" borderId="1" xfId="0" applyFont="1" applyBorder="1" applyAlignment="1">
      <alignment horizontal="left"/>
    </xf>
    <xf numFmtId="0" fontId="21" fillId="0" borderId="1" xfId="0" applyFont="1" applyFill="1" applyBorder="1" applyAlignment="1">
      <alignment horizontal="left"/>
    </xf>
    <xf numFmtId="0" fontId="22" fillId="0" borderId="1" xfId="0" applyFont="1" applyBorder="1"/>
    <xf numFmtId="0" fontId="0" fillId="0" borderId="0" xfId="0" applyAlignment="1">
      <alignment vertical="center"/>
    </xf>
    <xf numFmtId="0" fontId="16" fillId="0" borderId="0" xfId="0" applyFont="1" applyBorder="1" applyAlignment="1"/>
    <xf numFmtId="0" fontId="19" fillId="0" borderId="0" xfId="0" applyFont="1"/>
    <xf numFmtId="0" fontId="0" fillId="0" borderId="4" xfId="0" applyBorder="1"/>
    <xf numFmtId="0" fontId="0" fillId="0" borderId="3" xfId="0" applyBorder="1" applyAlignment="1"/>
    <xf numFmtId="0" fontId="0" fillId="0" borderId="4" xfId="0" applyBorder="1" applyAlignment="1"/>
    <xf numFmtId="0" fontId="0" fillId="0" borderId="9" xfId="0" applyBorder="1" applyAlignment="1"/>
    <xf numFmtId="0" fontId="0" fillId="0" borderId="3" xfId="0" applyBorder="1"/>
    <xf numFmtId="0" fontId="0" fillId="0" borderId="9" xfId="0" applyBorder="1"/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7" xfId="0" applyFont="1" applyBorder="1" applyAlignment="1"/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opLeftCell="A16" workbookViewId="0">
      <selection activeCell="H37" sqref="C37:H41"/>
    </sheetView>
  </sheetViews>
  <sheetFormatPr defaultRowHeight="20.25" customHeight="1"/>
  <cols>
    <col min="1" max="1" width="7" customWidth="1"/>
    <col min="2" max="2" width="24.375" customWidth="1"/>
    <col min="3" max="3" width="18" customWidth="1"/>
    <col min="4" max="4" width="7.125" customWidth="1"/>
    <col min="5" max="5" width="7" customWidth="1"/>
    <col min="6" max="6" width="7.125" customWidth="1"/>
    <col min="7" max="7" width="8.125" customWidth="1"/>
  </cols>
  <sheetData>
    <row r="1" spans="1:10" ht="20.25" customHeight="1">
      <c r="A1" s="38" t="s">
        <v>6</v>
      </c>
      <c r="B1" s="39"/>
      <c r="C1" s="39"/>
      <c r="D1" s="39"/>
      <c r="E1" s="39"/>
      <c r="F1" s="39"/>
      <c r="G1" s="40"/>
    </row>
    <row r="2" spans="1:10" ht="20.25" customHeight="1">
      <c r="A2" s="41" t="s">
        <v>198</v>
      </c>
      <c r="B2" s="42"/>
      <c r="C2" s="42"/>
      <c r="D2" s="42"/>
      <c r="E2" s="42"/>
      <c r="F2" s="42"/>
      <c r="G2" s="43"/>
    </row>
    <row r="3" spans="1:10" ht="20.25" customHeight="1">
      <c r="A3" s="33"/>
      <c r="B3" s="29"/>
      <c r="C3" s="29"/>
      <c r="D3" s="29"/>
      <c r="E3" s="29"/>
      <c r="F3" s="29"/>
      <c r="G3" s="34"/>
    </row>
    <row r="4" spans="1:10" ht="20.25" customHeight="1">
      <c r="A4" s="48" t="s">
        <v>5</v>
      </c>
      <c r="B4" s="44" t="s">
        <v>0</v>
      </c>
      <c r="C4" s="44" t="s">
        <v>1</v>
      </c>
      <c r="D4" s="46" t="s">
        <v>12</v>
      </c>
      <c r="E4" s="47"/>
      <c r="F4" s="44" t="s">
        <v>13</v>
      </c>
      <c r="G4" s="44" t="s">
        <v>2</v>
      </c>
    </row>
    <row r="5" spans="1:10" ht="20.25" customHeight="1">
      <c r="A5" s="48"/>
      <c r="B5" s="45"/>
      <c r="C5" s="45"/>
      <c r="D5" s="17" t="s">
        <v>3</v>
      </c>
      <c r="E5" s="17" t="s">
        <v>4</v>
      </c>
      <c r="F5" s="45"/>
      <c r="G5" s="45"/>
    </row>
    <row r="6" spans="1:10" ht="20.25" customHeight="1">
      <c r="A6" s="18"/>
      <c r="B6" s="13"/>
      <c r="C6" s="19"/>
      <c r="D6" s="5"/>
      <c r="E6" s="5"/>
      <c r="F6" s="5"/>
      <c r="G6" s="17"/>
    </row>
    <row r="7" spans="1:10" ht="20.25" customHeight="1">
      <c r="A7" s="8" t="s">
        <v>61</v>
      </c>
      <c r="B7" s="23" t="s">
        <v>16</v>
      </c>
      <c r="C7" s="14" t="s">
        <v>18</v>
      </c>
      <c r="D7" s="5">
        <v>72</v>
      </c>
      <c r="E7" s="5">
        <v>75</v>
      </c>
      <c r="F7" s="5">
        <f t="shared" ref="F7:F35" si="0">SUM(D7:E7)</f>
        <v>147</v>
      </c>
      <c r="G7" s="20">
        <v>1</v>
      </c>
    </row>
    <row r="8" spans="1:10" ht="20.25" customHeight="1">
      <c r="A8" s="8" t="s">
        <v>81</v>
      </c>
      <c r="B8" s="23" t="s">
        <v>190</v>
      </c>
      <c r="C8" s="21" t="s">
        <v>189</v>
      </c>
      <c r="D8" s="5">
        <v>42</v>
      </c>
      <c r="E8" s="5">
        <v>35</v>
      </c>
      <c r="F8" s="5">
        <f t="shared" si="0"/>
        <v>77</v>
      </c>
      <c r="G8" s="20">
        <v>2</v>
      </c>
    </row>
    <row r="9" spans="1:10" ht="20.25" customHeight="1">
      <c r="A9" s="8" t="s">
        <v>65</v>
      </c>
      <c r="B9" s="23" t="s">
        <v>25</v>
      </c>
      <c r="C9" s="14" t="s">
        <v>30</v>
      </c>
      <c r="D9" s="5">
        <v>50</v>
      </c>
      <c r="E9" s="5">
        <v>25</v>
      </c>
      <c r="F9" s="5">
        <f t="shared" si="0"/>
        <v>75</v>
      </c>
      <c r="G9" s="20">
        <v>3</v>
      </c>
    </row>
    <row r="10" spans="1:10" ht="20.25" customHeight="1">
      <c r="A10" s="8" t="s">
        <v>82</v>
      </c>
      <c r="B10" s="23" t="s">
        <v>200</v>
      </c>
      <c r="C10" s="14" t="s">
        <v>202</v>
      </c>
      <c r="D10" s="5">
        <v>52</v>
      </c>
      <c r="E10" s="5">
        <v>15</v>
      </c>
      <c r="F10" s="5">
        <f t="shared" si="0"/>
        <v>67</v>
      </c>
      <c r="G10" s="20">
        <v>4</v>
      </c>
      <c r="H10" s="1"/>
      <c r="I10" s="1"/>
      <c r="J10" s="1"/>
    </row>
    <row r="11" spans="1:10" ht="20.25" customHeight="1">
      <c r="A11" s="8" t="s">
        <v>76</v>
      </c>
      <c r="B11" s="23" t="s">
        <v>167</v>
      </c>
      <c r="C11" s="21" t="s">
        <v>171</v>
      </c>
      <c r="D11" s="5">
        <v>44</v>
      </c>
      <c r="E11" s="5">
        <v>20</v>
      </c>
      <c r="F11" s="5">
        <f t="shared" si="0"/>
        <v>64</v>
      </c>
      <c r="G11" s="20">
        <v>5</v>
      </c>
      <c r="H11" s="1"/>
      <c r="I11" s="1"/>
      <c r="J11" s="1"/>
    </row>
    <row r="12" spans="1:10" ht="20.25" customHeight="1">
      <c r="A12" s="8" t="s">
        <v>63</v>
      </c>
      <c r="B12" s="22" t="s">
        <v>21</v>
      </c>
      <c r="C12" s="21" t="s">
        <v>20</v>
      </c>
      <c r="D12" s="5">
        <v>38</v>
      </c>
      <c r="E12" s="5">
        <v>10</v>
      </c>
      <c r="F12" s="5">
        <f t="shared" si="0"/>
        <v>48</v>
      </c>
      <c r="G12" s="20">
        <v>6</v>
      </c>
      <c r="H12" s="1"/>
      <c r="I12" s="1"/>
      <c r="J12" s="1"/>
    </row>
    <row r="13" spans="1:10" ht="20.25" customHeight="1">
      <c r="A13" s="8" t="s">
        <v>196</v>
      </c>
      <c r="B13" s="23" t="s">
        <v>210</v>
      </c>
      <c r="C13" s="14" t="s">
        <v>209</v>
      </c>
      <c r="D13" s="5">
        <v>22</v>
      </c>
      <c r="E13" s="5">
        <v>25</v>
      </c>
      <c r="F13" s="5">
        <f t="shared" si="0"/>
        <v>47</v>
      </c>
      <c r="G13" s="20">
        <v>7</v>
      </c>
    </row>
    <row r="14" spans="1:10" ht="20.25" customHeight="1">
      <c r="A14" s="8" t="s">
        <v>71</v>
      </c>
      <c r="B14" s="22" t="s">
        <v>153</v>
      </c>
      <c r="C14" s="21" t="s">
        <v>154</v>
      </c>
      <c r="D14" s="5">
        <v>36</v>
      </c>
      <c r="E14" s="5">
        <v>10</v>
      </c>
      <c r="F14" s="5">
        <f t="shared" si="0"/>
        <v>46</v>
      </c>
      <c r="G14" s="20">
        <v>8</v>
      </c>
    </row>
    <row r="15" spans="1:10" ht="20.25" customHeight="1">
      <c r="A15" s="8" t="s">
        <v>60</v>
      </c>
      <c r="B15" s="23" t="s">
        <v>16</v>
      </c>
      <c r="C15" s="14" t="s">
        <v>17</v>
      </c>
      <c r="D15" s="5">
        <v>20</v>
      </c>
      <c r="E15" s="5">
        <v>15</v>
      </c>
      <c r="F15" s="5">
        <f t="shared" si="0"/>
        <v>35</v>
      </c>
      <c r="G15" s="20">
        <v>9</v>
      </c>
    </row>
    <row r="16" spans="1:10" ht="20.25" customHeight="1">
      <c r="A16" s="8" t="s">
        <v>64</v>
      </c>
      <c r="B16" s="22" t="s">
        <v>21</v>
      </c>
      <c r="C16" s="21" t="s">
        <v>231</v>
      </c>
      <c r="D16" s="5">
        <v>16</v>
      </c>
      <c r="E16" s="5">
        <v>15</v>
      </c>
      <c r="F16" s="5">
        <f t="shared" si="0"/>
        <v>31</v>
      </c>
      <c r="G16" s="20">
        <v>10</v>
      </c>
    </row>
    <row r="17" spans="1:7" ht="20.25" customHeight="1">
      <c r="A17" s="8" t="s">
        <v>70</v>
      </c>
      <c r="B17" s="22" t="s">
        <v>153</v>
      </c>
      <c r="C17" s="21" t="s">
        <v>152</v>
      </c>
      <c r="D17" s="5">
        <v>10</v>
      </c>
      <c r="E17" s="5">
        <v>20</v>
      </c>
      <c r="F17" s="5">
        <f t="shared" si="0"/>
        <v>30</v>
      </c>
      <c r="G17" s="20">
        <v>11</v>
      </c>
    </row>
    <row r="18" spans="1:7" ht="20.25" customHeight="1">
      <c r="A18" s="8" t="s">
        <v>72</v>
      </c>
      <c r="B18" s="22" t="s">
        <v>158</v>
      </c>
      <c r="C18" s="21" t="s">
        <v>157</v>
      </c>
      <c r="D18" s="5">
        <v>22</v>
      </c>
      <c r="E18" s="5">
        <v>5</v>
      </c>
      <c r="F18" s="5">
        <f t="shared" si="0"/>
        <v>27</v>
      </c>
      <c r="G18" s="20">
        <v>12</v>
      </c>
    </row>
    <row r="19" spans="1:7" ht="20.25" customHeight="1">
      <c r="A19" s="8" t="s">
        <v>67</v>
      </c>
      <c r="B19" s="23" t="s">
        <v>146</v>
      </c>
      <c r="C19" s="25" t="s">
        <v>149</v>
      </c>
      <c r="D19" s="5">
        <v>14</v>
      </c>
      <c r="E19" s="5">
        <v>10</v>
      </c>
      <c r="F19" s="5">
        <f t="shared" si="0"/>
        <v>24</v>
      </c>
      <c r="G19" s="20">
        <v>13</v>
      </c>
    </row>
    <row r="20" spans="1:7" ht="20.25" customHeight="1">
      <c r="A20" s="8" t="s">
        <v>77</v>
      </c>
      <c r="B20" s="23" t="s">
        <v>167</v>
      </c>
      <c r="C20" s="21" t="s">
        <v>172</v>
      </c>
      <c r="D20" s="5">
        <v>24</v>
      </c>
      <c r="E20" s="5">
        <v>0</v>
      </c>
      <c r="F20" s="5">
        <f t="shared" si="0"/>
        <v>24</v>
      </c>
      <c r="G20" s="20">
        <v>13</v>
      </c>
    </row>
    <row r="21" spans="1:7" ht="20.25" customHeight="1">
      <c r="A21" s="8" t="s">
        <v>83</v>
      </c>
      <c r="B21" s="13" t="s">
        <v>203</v>
      </c>
      <c r="C21" s="14" t="s">
        <v>204</v>
      </c>
      <c r="D21" s="5">
        <v>22</v>
      </c>
      <c r="E21" s="5">
        <v>0</v>
      </c>
      <c r="F21" s="5">
        <f t="shared" si="0"/>
        <v>22</v>
      </c>
      <c r="G21" s="20">
        <v>15</v>
      </c>
    </row>
    <row r="22" spans="1:7" ht="20.25" customHeight="1">
      <c r="A22" s="8" t="s">
        <v>84</v>
      </c>
      <c r="B22" s="13" t="s">
        <v>203</v>
      </c>
      <c r="C22" s="14" t="s">
        <v>205</v>
      </c>
      <c r="D22" s="5">
        <v>12</v>
      </c>
      <c r="E22" s="5">
        <v>10</v>
      </c>
      <c r="F22" s="5">
        <f t="shared" si="0"/>
        <v>22</v>
      </c>
      <c r="G22" s="20">
        <v>15</v>
      </c>
    </row>
    <row r="23" spans="1:7" ht="20.25" customHeight="1">
      <c r="A23" s="8" t="s">
        <v>74</v>
      </c>
      <c r="B23" s="23" t="s">
        <v>158</v>
      </c>
      <c r="C23" s="21" t="s">
        <v>163</v>
      </c>
      <c r="D23" s="5">
        <v>10</v>
      </c>
      <c r="E23" s="5">
        <v>10</v>
      </c>
      <c r="F23" s="5">
        <f t="shared" si="0"/>
        <v>20</v>
      </c>
      <c r="G23" s="20">
        <v>17</v>
      </c>
    </row>
    <row r="24" spans="1:7" ht="20.25" customHeight="1">
      <c r="A24" s="8" t="s">
        <v>66</v>
      </c>
      <c r="B24" s="23" t="s">
        <v>146</v>
      </c>
      <c r="C24" s="25" t="s">
        <v>148</v>
      </c>
      <c r="D24" s="5">
        <v>6</v>
      </c>
      <c r="E24" s="5">
        <v>5</v>
      </c>
      <c r="F24" s="5">
        <f t="shared" si="0"/>
        <v>11</v>
      </c>
      <c r="G24" s="20">
        <v>18</v>
      </c>
    </row>
    <row r="25" spans="1:7" ht="20.25" customHeight="1">
      <c r="A25" s="8" t="s">
        <v>215</v>
      </c>
      <c r="B25" s="23" t="s">
        <v>217</v>
      </c>
      <c r="C25" s="14" t="s">
        <v>219</v>
      </c>
      <c r="D25" s="5">
        <v>6</v>
      </c>
      <c r="E25" s="5">
        <v>5</v>
      </c>
      <c r="F25" s="5">
        <f t="shared" si="0"/>
        <v>11</v>
      </c>
      <c r="G25" s="20">
        <v>18</v>
      </c>
    </row>
    <row r="26" spans="1:7" ht="20.25" customHeight="1">
      <c r="A26" s="8" t="s">
        <v>62</v>
      </c>
      <c r="B26" s="22" t="s">
        <v>21</v>
      </c>
      <c r="C26" s="21" t="s">
        <v>19</v>
      </c>
      <c r="D26" s="5">
        <v>10</v>
      </c>
      <c r="E26" s="5">
        <v>0</v>
      </c>
      <c r="F26" s="5">
        <f t="shared" si="0"/>
        <v>10</v>
      </c>
      <c r="G26" s="20">
        <v>20</v>
      </c>
    </row>
    <row r="27" spans="1:7" ht="20.25" customHeight="1">
      <c r="A27" s="8" t="s">
        <v>68</v>
      </c>
      <c r="B27" s="23" t="s">
        <v>146</v>
      </c>
      <c r="C27" s="25" t="s">
        <v>150</v>
      </c>
      <c r="D27" s="5">
        <v>8</v>
      </c>
      <c r="E27" s="5">
        <v>0</v>
      </c>
      <c r="F27" s="5">
        <f t="shared" si="0"/>
        <v>8</v>
      </c>
      <c r="G27" s="20">
        <v>21</v>
      </c>
    </row>
    <row r="28" spans="1:7" ht="20.25" customHeight="1">
      <c r="A28" s="8" t="s">
        <v>78</v>
      </c>
      <c r="B28" s="22" t="s">
        <v>175</v>
      </c>
      <c r="C28" s="21" t="s">
        <v>176</v>
      </c>
      <c r="D28" s="5">
        <v>8</v>
      </c>
      <c r="E28" s="5">
        <v>0</v>
      </c>
      <c r="F28" s="5">
        <f t="shared" si="0"/>
        <v>8</v>
      </c>
      <c r="G28" s="20">
        <v>21</v>
      </c>
    </row>
    <row r="29" spans="1:7" ht="20.25" customHeight="1">
      <c r="A29" s="8" t="s">
        <v>69</v>
      </c>
      <c r="B29" s="23" t="s">
        <v>146</v>
      </c>
      <c r="C29" s="25" t="s">
        <v>151</v>
      </c>
      <c r="D29" s="5">
        <v>6</v>
      </c>
      <c r="E29" s="5">
        <v>0</v>
      </c>
      <c r="F29" s="5">
        <f t="shared" si="0"/>
        <v>6</v>
      </c>
      <c r="G29" s="20">
        <v>23</v>
      </c>
    </row>
    <row r="30" spans="1:7" ht="20.25" customHeight="1">
      <c r="A30" s="8" t="s">
        <v>216</v>
      </c>
      <c r="B30" s="23" t="s">
        <v>217</v>
      </c>
      <c r="C30" s="14" t="s">
        <v>220</v>
      </c>
      <c r="D30" s="5">
        <v>0</v>
      </c>
      <c r="E30" s="5">
        <v>5</v>
      </c>
      <c r="F30" s="5">
        <f t="shared" si="0"/>
        <v>5</v>
      </c>
      <c r="G30" s="20">
        <v>24</v>
      </c>
    </row>
    <row r="31" spans="1:7" ht="20.25" customHeight="1">
      <c r="A31" s="8" t="s">
        <v>73</v>
      </c>
      <c r="B31" s="23" t="s">
        <v>158</v>
      </c>
      <c r="C31" s="21" t="s">
        <v>162</v>
      </c>
      <c r="D31" s="5">
        <v>4</v>
      </c>
      <c r="E31" s="5">
        <v>0</v>
      </c>
      <c r="F31" s="5">
        <f t="shared" si="0"/>
        <v>4</v>
      </c>
      <c r="G31" s="20">
        <v>25</v>
      </c>
    </row>
    <row r="32" spans="1:7" ht="20.25" customHeight="1">
      <c r="A32" s="8" t="s">
        <v>75</v>
      </c>
      <c r="B32" s="23" t="s">
        <v>158</v>
      </c>
      <c r="C32" s="21" t="s">
        <v>164</v>
      </c>
      <c r="D32" s="5">
        <v>0</v>
      </c>
      <c r="E32" s="5">
        <v>0</v>
      </c>
      <c r="F32" s="5">
        <f t="shared" si="0"/>
        <v>0</v>
      </c>
      <c r="G32" s="20">
        <v>29</v>
      </c>
    </row>
    <row r="33" spans="1:7" ht="20.25" customHeight="1">
      <c r="A33" s="8" t="s">
        <v>79</v>
      </c>
      <c r="B33" s="22" t="s">
        <v>175</v>
      </c>
      <c r="C33" s="21" t="s">
        <v>177</v>
      </c>
      <c r="D33" s="5">
        <v>0</v>
      </c>
      <c r="E33" s="5">
        <v>0</v>
      </c>
      <c r="F33" s="5">
        <f t="shared" si="0"/>
        <v>0</v>
      </c>
      <c r="G33" s="20">
        <v>29</v>
      </c>
    </row>
    <row r="34" spans="1:7" ht="20.25" customHeight="1">
      <c r="A34" s="8" t="s">
        <v>80</v>
      </c>
      <c r="B34" s="23" t="s">
        <v>190</v>
      </c>
      <c r="C34" s="21" t="s">
        <v>188</v>
      </c>
      <c r="D34" s="5">
        <v>0</v>
      </c>
      <c r="E34" s="5">
        <v>0</v>
      </c>
      <c r="F34" s="5">
        <f t="shared" si="0"/>
        <v>0</v>
      </c>
      <c r="G34" s="20">
        <v>29</v>
      </c>
    </row>
    <row r="35" spans="1:7" ht="20.25" customHeight="1">
      <c r="A35" s="8" t="s">
        <v>197</v>
      </c>
      <c r="B35" s="23" t="s">
        <v>217</v>
      </c>
      <c r="C35" s="14" t="s">
        <v>218</v>
      </c>
      <c r="D35" s="5">
        <v>0</v>
      </c>
      <c r="E35" s="5">
        <v>0</v>
      </c>
      <c r="F35" s="5">
        <f t="shared" si="0"/>
        <v>0</v>
      </c>
      <c r="G35" s="20">
        <v>29</v>
      </c>
    </row>
  </sheetData>
  <sortState ref="A7:F35">
    <sortCondition descending="1" ref="F7:F35"/>
  </sortState>
  <mergeCells count="8">
    <mergeCell ref="A1:G1"/>
    <mergeCell ref="A2:G2"/>
    <mergeCell ref="F4:F5"/>
    <mergeCell ref="G4:G5"/>
    <mergeCell ref="D4:E4"/>
    <mergeCell ref="A4:A5"/>
    <mergeCell ref="B4:B5"/>
    <mergeCell ref="C4:C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9"/>
  <sheetViews>
    <sheetView topLeftCell="A16" workbookViewId="0">
      <selection activeCell="G31" sqref="G31"/>
    </sheetView>
  </sheetViews>
  <sheetFormatPr defaultRowHeight="20.25" customHeight="1"/>
  <cols>
    <col min="1" max="1" width="6.75" customWidth="1"/>
    <col min="2" max="2" width="19.125" customWidth="1"/>
    <col min="3" max="3" width="20.625" customWidth="1"/>
    <col min="4" max="4" width="7.125" customWidth="1"/>
    <col min="5" max="5" width="7.5" customWidth="1"/>
    <col min="6" max="6" width="7.875" customWidth="1"/>
  </cols>
  <sheetData>
    <row r="1" spans="1:7" s="1" customFormat="1" ht="20.25" customHeight="1">
      <c r="A1" s="35"/>
      <c r="B1" s="36"/>
      <c r="C1" s="36"/>
      <c r="D1" s="36"/>
      <c r="E1" s="36"/>
      <c r="F1" s="36"/>
      <c r="G1" s="37"/>
    </row>
    <row r="2" spans="1:7" s="26" customFormat="1" ht="20.25" customHeight="1">
      <c r="A2" s="49" t="s">
        <v>9</v>
      </c>
      <c r="B2" s="50"/>
      <c r="C2" s="50"/>
      <c r="D2" s="50"/>
      <c r="E2" s="50"/>
      <c r="F2" s="50"/>
      <c r="G2" s="51"/>
    </row>
    <row r="3" spans="1:7" s="27" customFormat="1" ht="20.25" customHeight="1">
      <c r="A3" s="52" t="s">
        <v>8</v>
      </c>
      <c r="B3" s="53"/>
      <c r="C3" s="53"/>
      <c r="D3" s="53"/>
      <c r="E3" s="53"/>
      <c r="F3" s="53"/>
      <c r="G3" s="54"/>
    </row>
    <row r="4" spans="1:7" s="1" customFormat="1" ht="20.25" customHeight="1">
      <c r="A4" s="30"/>
      <c r="B4" s="31"/>
      <c r="C4" s="31"/>
      <c r="D4" s="31"/>
      <c r="E4" s="31"/>
      <c r="F4" s="31"/>
      <c r="G4" s="32"/>
    </row>
    <row r="5" spans="1:7" s="1" customFormat="1" ht="20.25" customHeight="1">
      <c r="A5" s="58" t="s">
        <v>5</v>
      </c>
      <c r="B5" s="56" t="s">
        <v>0</v>
      </c>
      <c r="C5" s="56" t="s">
        <v>1</v>
      </c>
      <c r="D5" s="57" t="s">
        <v>11</v>
      </c>
      <c r="E5" s="57"/>
      <c r="F5" s="44" t="s">
        <v>7</v>
      </c>
      <c r="G5" s="56" t="s">
        <v>2</v>
      </c>
    </row>
    <row r="6" spans="1:7" s="1" customFormat="1" ht="20.25" customHeight="1">
      <c r="A6" s="59"/>
      <c r="B6" s="56"/>
      <c r="C6" s="56"/>
      <c r="D6" s="6" t="s">
        <v>3</v>
      </c>
      <c r="E6" s="6" t="s">
        <v>4</v>
      </c>
      <c r="F6" s="55"/>
      <c r="G6" s="55"/>
    </row>
    <row r="7" spans="1:7" s="1" customFormat="1" ht="20.25" customHeight="1">
      <c r="A7" s="8"/>
      <c r="B7" s="13"/>
      <c r="C7" s="9"/>
      <c r="D7" s="2"/>
      <c r="E7" s="2"/>
      <c r="F7" s="2"/>
      <c r="G7" s="2"/>
    </row>
    <row r="8" spans="1:7" s="1" customFormat="1" ht="20.25" customHeight="1">
      <c r="A8" s="8" t="s">
        <v>43</v>
      </c>
      <c r="B8" s="2" t="s">
        <v>180</v>
      </c>
      <c r="C8" s="21" t="s">
        <v>225</v>
      </c>
      <c r="D8" s="2">
        <v>66</v>
      </c>
      <c r="E8" s="2">
        <v>40</v>
      </c>
      <c r="F8" s="2">
        <f t="shared" ref="F8:F30" si="0">SUM(D8:E8)</f>
        <v>106</v>
      </c>
      <c r="G8" s="7">
        <v>1</v>
      </c>
    </row>
    <row r="9" spans="1:7" s="1" customFormat="1" ht="20.25" customHeight="1">
      <c r="A9" s="8" t="s">
        <v>46</v>
      </c>
      <c r="B9" s="23" t="s">
        <v>190</v>
      </c>
      <c r="C9" s="14" t="s">
        <v>191</v>
      </c>
      <c r="D9" s="2">
        <v>68</v>
      </c>
      <c r="E9" s="2">
        <v>30</v>
      </c>
      <c r="F9" s="2">
        <f t="shared" si="0"/>
        <v>98</v>
      </c>
      <c r="G9" s="7">
        <v>2</v>
      </c>
    </row>
    <row r="10" spans="1:7" s="1" customFormat="1" ht="20.25" customHeight="1">
      <c r="A10" s="8" t="s">
        <v>47</v>
      </c>
      <c r="B10" s="2" t="s">
        <v>200</v>
      </c>
      <c r="C10" s="2" t="s">
        <v>201</v>
      </c>
      <c r="D10" s="2">
        <v>52</v>
      </c>
      <c r="E10" s="2">
        <v>35</v>
      </c>
      <c r="F10" s="2">
        <f t="shared" si="0"/>
        <v>87</v>
      </c>
      <c r="G10" s="7">
        <v>3</v>
      </c>
    </row>
    <row r="11" spans="1:7" s="1" customFormat="1" ht="20.25" customHeight="1">
      <c r="A11" s="8" t="s">
        <v>33</v>
      </c>
      <c r="B11" s="23" t="s">
        <v>25</v>
      </c>
      <c r="C11" s="14" t="s">
        <v>27</v>
      </c>
      <c r="D11" s="2">
        <v>38</v>
      </c>
      <c r="E11" s="2">
        <v>30</v>
      </c>
      <c r="F11" s="2">
        <f t="shared" si="0"/>
        <v>68</v>
      </c>
      <c r="G11" s="7">
        <v>4</v>
      </c>
    </row>
    <row r="12" spans="1:7" s="1" customFormat="1" ht="20.25" customHeight="1">
      <c r="A12" s="8" t="s">
        <v>44</v>
      </c>
      <c r="B12" s="23" t="s">
        <v>184</v>
      </c>
      <c r="C12" s="21" t="s">
        <v>185</v>
      </c>
      <c r="D12" s="2">
        <v>44</v>
      </c>
      <c r="E12" s="2">
        <v>15</v>
      </c>
      <c r="F12" s="2">
        <f t="shared" si="0"/>
        <v>59</v>
      </c>
      <c r="G12" s="7">
        <v>5</v>
      </c>
    </row>
    <row r="13" spans="1:7" s="1" customFormat="1" ht="20.25" customHeight="1">
      <c r="A13" s="8" t="s">
        <v>48</v>
      </c>
      <c r="B13" s="23" t="s">
        <v>210</v>
      </c>
      <c r="C13" s="14" t="s">
        <v>211</v>
      </c>
      <c r="D13" s="2">
        <v>44</v>
      </c>
      <c r="E13" s="2">
        <v>15</v>
      </c>
      <c r="F13" s="2">
        <f t="shared" si="0"/>
        <v>59</v>
      </c>
      <c r="G13" s="7">
        <v>5</v>
      </c>
    </row>
    <row r="14" spans="1:7" s="1" customFormat="1" ht="20.25" customHeight="1">
      <c r="A14" s="8" t="s">
        <v>35</v>
      </c>
      <c r="B14" s="2" t="s">
        <v>165</v>
      </c>
      <c r="C14" s="25" t="s">
        <v>142</v>
      </c>
      <c r="D14" s="2">
        <v>34</v>
      </c>
      <c r="E14" s="2">
        <v>20</v>
      </c>
      <c r="F14" s="2">
        <f t="shared" si="0"/>
        <v>54</v>
      </c>
      <c r="G14" s="7">
        <v>7</v>
      </c>
    </row>
    <row r="15" spans="1:7" s="1" customFormat="1" ht="20.25" customHeight="1">
      <c r="A15" s="8" t="s">
        <v>41</v>
      </c>
      <c r="B15" s="23" t="s">
        <v>158</v>
      </c>
      <c r="C15" s="21" t="s">
        <v>161</v>
      </c>
      <c r="D15" s="2">
        <v>36</v>
      </c>
      <c r="E15" s="2">
        <v>15</v>
      </c>
      <c r="F15" s="2">
        <f t="shared" si="0"/>
        <v>51</v>
      </c>
      <c r="G15" s="7">
        <v>8</v>
      </c>
    </row>
    <row r="16" spans="1:7" s="1" customFormat="1" ht="20.25" customHeight="1">
      <c r="A16" s="8" t="s">
        <v>32</v>
      </c>
      <c r="B16" s="23" t="s">
        <v>25</v>
      </c>
      <c r="C16" s="14" t="s">
        <v>26</v>
      </c>
      <c r="D16" s="2">
        <v>30</v>
      </c>
      <c r="E16" s="2">
        <v>20</v>
      </c>
      <c r="F16" s="2">
        <f t="shared" si="0"/>
        <v>50</v>
      </c>
      <c r="G16" s="7">
        <v>9</v>
      </c>
    </row>
    <row r="17" spans="1:7" s="1" customFormat="1" ht="20.25" customHeight="1">
      <c r="A17" s="8" t="s">
        <v>31</v>
      </c>
      <c r="B17" s="23" t="s">
        <v>16</v>
      </c>
      <c r="C17" s="14" t="s">
        <v>24</v>
      </c>
      <c r="D17" s="2">
        <v>14</v>
      </c>
      <c r="E17" s="2">
        <v>30</v>
      </c>
      <c r="F17" s="2">
        <f t="shared" si="0"/>
        <v>44</v>
      </c>
      <c r="G17" s="7">
        <v>10</v>
      </c>
    </row>
    <row r="18" spans="1:7" s="1" customFormat="1" ht="20.25" customHeight="1">
      <c r="A18" s="8" t="s">
        <v>51</v>
      </c>
      <c r="B18" s="23" t="s">
        <v>217</v>
      </c>
      <c r="C18" s="14" t="s">
        <v>221</v>
      </c>
      <c r="D18" s="2">
        <v>36</v>
      </c>
      <c r="E18" s="2">
        <v>5</v>
      </c>
      <c r="F18" s="2">
        <f t="shared" si="0"/>
        <v>41</v>
      </c>
      <c r="G18" s="7">
        <v>11</v>
      </c>
    </row>
    <row r="19" spans="1:7" s="1" customFormat="1" ht="20.25" customHeight="1">
      <c r="A19" s="8" t="s">
        <v>49</v>
      </c>
      <c r="B19" s="23" t="s">
        <v>210</v>
      </c>
      <c r="C19" s="14" t="s">
        <v>212</v>
      </c>
      <c r="D19" s="2">
        <v>20</v>
      </c>
      <c r="E19" s="2">
        <v>20</v>
      </c>
      <c r="F19" s="2">
        <f t="shared" si="0"/>
        <v>40</v>
      </c>
      <c r="G19" s="7">
        <v>12</v>
      </c>
    </row>
    <row r="20" spans="1:7" s="1" customFormat="1" ht="20.25" customHeight="1">
      <c r="A20" s="8" t="s">
        <v>34</v>
      </c>
      <c r="B20" s="23" t="s">
        <v>165</v>
      </c>
      <c r="C20" s="25" t="s">
        <v>145</v>
      </c>
      <c r="D20" s="2">
        <v>18</v>
      </c>
      <c r="E20" s="2">
        <v>20</v>
      </c>
      <c r="F20" s="2">
        <f t="shared" si="0"/>
        <v>38</v>
      </c>
      <c r="G20" s="7">
        <v>13</v>
      </c>
    </row>
    <row r="21" spans="1:7" s="1" customFormat="1" ht="20.25" customHeight="1">
      <c r="A21" s="8" t="s">
        <v>42</v>
      </c>
      <c r="B21" s="22" t="s">
        <v>175</v>
      </c>
      <c r="C21" s="21" t="s">
        <v>232</v>
      </c>
      <c r="D21" s="2">
        <v>22</v>
      </c>
      <c r="E21" s="2">
        <v>15</v>
      </c>
      <c r="F21" s="2">
        <f t="shared" si="0"/>
        <v>37</v>
      </c>
      <c r="G21" s="7">
        <v>14</v>
      </c>
    </row>
    <row r="22" spans="1:7" s="1" customFormat="1" ht="20.25" customHeight="1">
      <c r="A22" s="8" t="s">
        <v>52</v>
      </c>
      <c r="B22" s="2" t="s">
        <v>217</v>
      </c>
      <c r="C22" s="12" t="s">
        <v>222</v>
      </c>
      <c r="D22" s="2">
        <v>22</v>
      </c>
      <c r="E22" s="2">
        <v>15</v>
      </c>
      <c r="F22" s="2">
        <f t="shared" si="0"/>
        <v>37</v>
      </c>
      <c r="G22" s="7">
        <v>14</v>
      </c>
    </row>
    <row r="23" spans="1:7" s="1" customFormat="1" ht="20.25" customHeight="1">
      <c r="A23" s="8" t="s">
        <v>36</v>
      </c>
      <c r="B23" s="23" t="s">
        <v>166</v>
      </c>
      <c r="C23" s="25" t="s">
        <v>143</v>
      </c>
      <c r="D23" s="2">
        <v>28</v>
      </c>
      <c r="E23" s="2">
        <v>5</v>
      </c>
      <c r="F23" s="2">
        <f t="shared" si="0"/>
        <v>33</v>
      </c>
      <c r="G23" s="7">
        <v>16</v>
      </c>
    </row>
    <row r="24" spans="1:7" s="1" customFormat="1" ht="20.25" customHeight="1">
      <c r="A24" s="8" t="s">
        <v>39</v>
      </c>
      <c r="B24" s="22" t="s">
        <v>158</v>
      </c>
      <c r="C24" s="21" t="s">
        <v>159</v>
      </c>
      <c r="D24" s="2">
        <v>22</v>
      </c>
      <c r="E24" s="2">
        <v>10</v>
      </c>
      <c r="F24" s="2">
        <f t="shared" si="0"/>
        <v>32</v>
      </c>
      <c r="G24" s="7">
        <v>17</v>
      </c>
    </row>
    <row r="25" spans="1:7" s="1" customFormat="1" ht="20.25" customHeight="1">
      <c r="A25" s="8" t="s">
        <v>53</v>
      </c>
      <c r="B25" s="23" t="s">
        <v>217</v>
      </c>
      <c r="C25" s="14" t="s">
        <v>230</v>
      </c>
      <c r="D25" s="2">
        <v>20</v>
      </c>
      <c r="E25" s="2">
        <v>10</v>
      </c>
      <c r="F25" s="2">
        <f t="shared" si="0"/>
        <v>30</v>
      </c>
      <c r="G25" s="7">
        <v>18</v>
      </c>
    </row>
    <row r="26" spans="1:7" s="1" customFormat="1" ht="20.25" customHeight="1">
      <c r="A26" s="8" t="s">
        <v>45</v>
      </c>
      <c r="B26" s="23" t="s">
        <v>184</v>
      </c>
      <c r="C26" s="21" t="s">
        <v>186</v>
      </c>
      <c r="D26" s="2">
        <v>24</v>
      </c>
      <c r="E26" s="2">
        <v>5</v>
      </c>
      <c r="F26" s="2">
        <f t="shared" si="0"/>
        <v>29</v>
      </c>
      <c r="G26" s="7">
        <v>19</v>
      </c>
    </row>
    <row r="27" spans="1:7" s="1" customFormat="1" ht="20.25" customHeight="1">
      <c r="A27" s="8" t="s">
        <v>37</v>
      </c>
      <c r="B27" s="23" t="s">
        <v>165</v>
      </c>
      <c r="C27" s="25" t="s">
        <v>144</v>
      </c>
      <c r="D27" s="2">
        <v>18</v>
      </c>
      <c r="E27" s="2">
        <v>10</v>
      </c>
      <c r="F27" s="2">
        <f t="shared" si="0"/>
        <v>28</v>
      </c>
      <c r="G27" s="7">
        <v>20</v>
      </c>
    </row>
    <row r="28" spans="1:7" s="1" customFormat="1" ht="20.25" customHeight="1">
      <c r="A28" s="8" t="s">
        <v>50</v>
      </c>
      <c r="B28" s="23" t="s">
        <v>210</v>
      </c>
      <c r="C28" s="14" t="s">
        <v>213</v>
      </c>
      <c r="D28" s="2">
        <v>16</v>
      </c>
      <c r="E28" s="2">
        <v>5</v>
      </c>
      <c r="F28" s="2">
        <f t="shared" si="0"/>
        <v>21</v>
      </c>
      <c r="G28" s="7">
        <v>21</v>
      </c>
    </row>
    <row r="29" spans="1:7" s="1" customFormat="1" ht="20.25" customHeight="1">
      <c r="A29" s="8" t="s">
        <v>38</v>
      </c>
      <c r="B29" s="9" t="s">
        <v>146</v>
      </c>
      <c r="C29" s="25" t="s">
        <v>147</v>
      </c>
      <c r="D29" s="2">
        <v>8</v>
      </c>
      <c r="E29" s="2">
        <v>10</v>
      </c>
      <c r="F29" s="2">
        <f t="shared" si="0"/>
        <v>18</v>
      </c>
      <c r="G29" s="7">
        <v>22</v>
      </c>
    </row>
    <row r="30" spans="1:7" s="1" customFormat="1" ht="20.25" customHeight="1">
      <c r="A30" s="8" t="s">
        <v>40</v>
      </c>
      <c r="B30" s="23" t="s">
        <v>158</v>
      </c>
      <c r="C30" s="21" t="s">
        <v>160</v>
      </c>
      <c r="D30" s="2">
        <v>18</v>
      </c>
      <c r="E30" s="2">
        <v>0</v>
      </c>
      <c r="F30" s="2">
        <f t="shared" si="0"/>
        <v>18</v>
      </c>
      <c r="G30" s="7">
        <v>22</v>
      </c>
    </row>
    <row r="31" spans="1:7" s="1" customFormat="1" ht="20.25" customHeight="1">
      <c r="A31" s="8" t="s">
        <v>54</v>
      </c>
      <c r="B31" s="23" t="s">
        <v>217</v>
      </c>
      <c r="C31" s="14" t="s">
        <v>229</v>
      </c>
      <c r="D31" s="2">
        <v>2</v>
      </c>
      <c r="E31" s="2">
        <v>5</v>
      </c>
      <c r="F31" s="2">
        <f t="shared" ref="F31:F36" si="1">SUM(D31:E31)</f>
        <v>7</v>
      </c>
      <c r="G31" s="10">
        <v>24</v>
      </c>
    </row>
    <row r="32" spans="1:7" s="1" customFormat="1" ht="20.25" customHeight="1">
      <c r="A32" s="8" t="s">
        <v>55</v>
      </c>
      <c r="B32" s="23"/>
      <c r="C32" s="3"/>
      <c r="D32" s="2">
        <v>0</v>
      </c>
      <c r="E32" s="2">
        <v>0</v>
      </c>
      <c r="F32" s="2">
        <f t="shared" si="1"/>
        <v>0</v>
      </c>
      <c r="G32" s="10"/>
    </row>
    <row r="33" spans="1:7" s="1" customFormat="1" ht="20.25" customHeight="1">
      <c r="A33" s="8" t="s">
        <v>56</v>
      </c>
      <c r="B33" s="23"/>
      <c r="C33" s="3"/>
      <c r="D33" s="2">
        <v>0</v>
      </c>
      <c r="E33" s="2">
        <v>0</v>
      </c>
      <c r="F33" s="2">
        <f t="shared" si="1"/>
        <v>0</v>
      </c>
      <c r="G33" s="10"/>
    </row>
    <row r="34" spans="1:7" s="1" customFormat="1" ht="20.25" customHeight="1">
      <c r="A34" s="8" t="s">
        <v>57</v>
      </c>
      <c r="B34" s="23"/>
      <c r="C34" s="3"/>
      <c r="D34" s="2">
        <v>0</v>
      </c>
      <c r="E34" s="2">
        <v>0</v>
      </c>
      <c r="F34" s="2">
        <f t="shared" si="1"/>
        <v>0</v>
      </c>
      <c r="G34" s="10"/>
    </row>
    <row r="35" spans="1:7" s="1" customFormat="1" ht="20.25" customHeight="1">
      <c r="A35" s="8" t="s">
        <v>58</v>
      </c>
      <c r="B35" s="5"/>
      <c r="C35" s="2"/>
      <c r="D35" s="2">
        <v>0</v>
      </c>
      <c r="E35" s="2">
        <v>0</v>
      </c>
      <c r="F35" s="2">
        <f t="shared" si="1"/>
        <v>0</v>
      </c>
      <c r="G35" s="10"/>
    </row>
    <row r="36" spans="1:7" s="1" customFormat="1" ht="20.25" customHeight="1">
      <c r="A36" s="8" t="s">
        <v>59</v>
      </c>
      <c r="B36" s="5"/>
      <c r="C36" s="2"/>
      <c r="D36" s="2">
        <v>0</v>
      </c>
      <c r="E36" s="2">
        <v>0</v>
      </c>
      <c r="F36" s="2">
        <f t="shared" si="1"/>
        <v>0</v>
      </c>
      <c r="G36" s="10"/>
    </row>
    <row r="37" spans="1:7" s="1" customFormat="1" ht="20.25" customHeight="1">
      <c r="A37"/>
      <c r="B37"/>
      <c r="C37"/>
      <c r="D37"/>
      <c r="E37"/>
      <c r="F37"/>
      <c r="G37"/>
    </row>
    <row r="38" spans="1:7" s="1" customFormat="1" ht="20.25" customHeight="1">
      <c r="A38"/>
      <c r="B38"/>
      <c r="C38"/>
      <c r="D38"/>
      <c r="E38"/>
      <c r="F38"/>
      <c r="G38"/>
    </row>
    <row r="39" spans="1:7" s="1" customFormat="1" ht="20.25" customHeight="1">
      <c r="A39"/>
      <c r="B39"/>
      <c r="C39"/>
      <c r="D39"/>
      <c r="E39"/>
      <c r="F39"/>
      <c r="G39"/>
    </row>
  </sheetData>
  <sortState ref="A8:F30">
    <sortCondition descending="1" ref="F8:F30"/>
  </sortState>
  <mergeCells count="8">
    <mergeCell ref="A2:G2"/>
    <mergeCell ref="A3:G3"/>
    <mergeCell ref="F5:F6"/>
    <mergeCell ref="G5:G6"/>
    <mergeCell ref="D5:E5"/>
    <mergeCell ref="A5:A6"/>
    <mergeCell ref="B5:B6"/>
    <mergeCell ref="C5:C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5"/>
  <sheetViews>
    <sheetView topLeftCell="A3" workbookViewId="0">
      <selection activeCell="G21" sqref="G21"/>
    </sheetView>
  </sheetViews>
  <sheetFormatPr defaultRowHeight="20.25" customHeight="1"/>
  <cols>
    <col min="1" max="1" width="7.125" customWidth="1"/>
    <col min="2" max="2" width="23.5" customWidth="1"/>
    <col min="3" max="3" width="19.75" customWidth="1"/>
    <col min="4" max="4" width="6.625" customWidth="1"/>
    <col min="5" max="5" width="6.375" customWidth="1"/>
    <col min="6" max="6" width="7.625" customWidth="1"/>
    <col min="7" max="7" width="8.5" customWidth="1"/>
  </cols>
  <sheetData>
    <row r="1" spans="1:7" s="26" customFormat="1" ht="20.25" customHeight="1">
      <c r="A1" s="38" t="s">
        <v>9</v>
      </c>
      <c r="B1" s="39"/>
      <c r="C1" s="39"/>
      <c r="D1" s="39"/>
      <c r="E1" s="39"/>
      <c r="F1" s="39"/>
      <c r="G1" s="40"/>
    </row>
    <row r="2" spans="1:7" s="27" customFormat="1" ht="20.25" customHeight="1">
      <c r="A2" s="60" t="s">
        <v>14</v>
      </c>
      <c r="B2" s="61"/>
      <c r="C2" s="61"/>
      <c r="D2" s="61"/>
      <c r="E2" s="61"/>
      <c r="F2" s="61"/>
      <c r="G2" s="62"/>
    </row>
    <row r="3" spans="1:7" s="1" customFormat="1" ht="20.25" customHeight="1">
      <c r="A3" s="33"/>
      <c r="B3" s="29"/>
      <c r="C3" s="29"/>
      <c r="D3" s="29"/>
      <c r="E3" s="29"/>
      <c r="F3" s="29"/>
      <c r="G3" s="34"/>
    </row>
    <row r="4" spans="1:7" s="1" customFormat="1" ht="24" customHeight="1">
      <c r="A4" s="58" t="s">
        <v>5</v>
      </c>
      <c r="B4" s="56" t="s">
        <v>0</v>
      </c>
      <c r="C4" s="56" t="s">
        <v>1</v>
      </c>
      <c r="D4" s="57" t="s">
        <v>10</v>
      </c>
      <c r="E4" s="57"/>
      <c r="F4" s="44" t="s">
        <v>7</v>
      </c>
      <c r="G4" s="56" t="s">
        <v>2</v>
      </c>
    </row>
    <row r="5" spans="1:7" s="1" customFormat="1" ht="20.25" customHeight="1">
      <c r="A5" s="59"/>
      <c r="B5" s="56"/>
      <c r="C5" s="56"/>
      <c r="D5" s="8" t="s">
        <v>3</v>
      </c>
      <c r="E5" s="8" t="s">
        <v>4</v>
      </c>
      <c r="F5" s="55"/>
      <c r="G5" s="55"/>
    </row>
    <row r="6" spans="1:7" s="1" customFormat="1" ht="20.25" customHeight="1">
      <c r="A6" s="6"/>
      <c r="B6" s="4"/>
      <c r="C6" s="9"/>
      <c r="D6" s="2"/>
      <c r="E6" s="2"/>
      <c r="F6" s="2"/>
      <c r="G6" s="2"/>
    </row>
    <row r="7" spans="1:7" s="1" customFormat="1" ht="20.25" customHeight="1">
      <c r="A7" s="8" t="s">
        <v>85</v>
      </c>
      <c r="B7" s="23" t="s">
        <v>16</v>
      </c>
      <c r="C7" s="14" t="s">
        <v>22</v>
      </c>
      <c r="D7" s="2">
        <v>86</v>
      </c>
      <c r="E7" s="2">
        <v>90</v>
      </c>
      <c r="F7" s="2">
        <f t="shared" ref="F7:F30" si="0">SUM(D7:E7)</f>
        <v>176</v>
      </c>
      <c r="G7" s="7">
        <v>1</v>
      </c>
    </row>
    <row r="8" spans="1:7" s="1" customFormat="1" ht="20.25" customHeight="1">
      <c r="A8" s="8" t="s">
        <v>86</v>
      </c>
      <c r="B8" s="23" t="s">
        <v>16</v>
      </c>
      <c r="C8" s="14" t="s">
        <v>23</v>
      </c>
      <c r="D8" s="2">
        <v>94</v>
      </c>
      <c r="E8" s="2">
        <v>75</v>
      </c>
      <c r="F8" s="2">
        <f t="shared" si="0"/>
        <v>169</v>
      </c>
      <c r="G8" s="7">
        <v>2</v>
      </c>
    </row>
    <row r="9" spans="1:7" s="1" customFormat="1" ht="20.25" customHeight="1">
      <c r="A9" s="8" t="s">
        <v>98</v>
      </c>
      <c r="B9" s="23" t="s">
        <v>180</v>
      </c>
      <c r="C9" s="21" t="s">
        <v>183</v>
      </c>
      <c r="D9" s="2">
        <v>88</v>
      </c>
      <c r="E9" s="2">
        <v>75</v>
      </c>
      <c r="F9" s="2">
        <f t="shared" si="0"/>
        <v>163</v>
      </c>
      <c r="G9" s="7">
        <v>3</v>
      </c>
    </row>
    <row r="10" spans="1:7" s="1" customFormat="1" ht="20.25" customHeight="1">
      <c r="A10" s="8" t="s">
        <v>87</v>
      </c>
      <c r="B10" s="23" t="s">
        <v>25</v>
      </c>
      <c r="C10" s="14" t="s">
        <v>28</v>
      </c>
      <c r="D10" s="2">
        <v>94</v>
      </c>
      <c r="E10" s="2">
        <v>65</v>
      </c>
      <c r="F10" s="2">
        <f t="shared" si="0"/>
        <v>159</v>
      </c>
      <c r="G10" s="7">
        <v>4</v>
      </c>
    </row>
    <row r="11" spans="1:7" s="1" customFormat="1" ht="20.25" customHeight="1">
      <c r="A11" s="8" t="s">
        <v>100</v>
      </c>
      <c r="B11" s="23" t="s">
        <v>190</v>
      </c>
      <c r="C11" s="14" t="s">
        <v>193</v>
      </c>
      <c r="D11" s="2">
        <v>80</v>
      </c>
      <c r="E11" s="2">
        <v>75</v>
      </c>
      <c r="F11" s="2">
        <f t="shared" si="0"/>
        <v>155</v>
      </c>
      <c r="G11" s="7">
        <v>5</v>
      </c>
    </row>
    <row r="12" spans="1:7" s="1" customFormat="1" ht="20.25" customHeight="1">
      <c r="A12" s="8" t="s">
        <v>88</v>
      </c>
      <c r="B12" s="23" t="s">
        <v>25</v>
      </c>
      <c r="C12" s="14" t="s">
        <v>29</v>
      </c>
      <c r="D12" s="2">
        <v>96</v>
      </c>
      <c r="E12" s="2">
        <v>45</v>
      </c>
      <c r="F12" s="2">
        <f t="shared" si="0"/>
        <v>141</v>
      </c>
      <c r="G12" s="7">
        <v>6</v>
      </c>
    </row>
    <row r="13" spans="1:7" s="1" customFormat="1" ht="20.25" customHeight="1">
      <c r="A13" s="8" t="s">
        <v>92</v>
      </c>
      <c r="B13" s="23" t="s">
        <v>167</v>
      </c>
      <c r="C13" s="21" t="s">
        <v>168</v>
      </c>
      <c r="D13" s="2">
        <v>60</v>
      </c>
      <c r="E13" s="2">
        <v>65</v>
      </c>
      <c r="F13" s="2">
        <f t="shared" si="0"/>
        <v>125</v>
      </c>
      <c r="G13" s="7">
        <v>7</v>
      </c>
    </row>
    <row r="14" spans="1:7" s="1" customFormat="1" ht="20.25" customHeight="1">
      <c r="A14" s="8" t="s">
        <v>97</v>
      </c>
      <c r="B14" s="2" t="s">
        <v>180</v>
      </c>
      <c r="C14" s="21" t="s">
        <v>182</v>
      </c>
      <c r="D14" s="2">
        <v>66</v>
      </c>
      <c r="E14" s="2">
        <v>55</v>
      </c>
      <c r="F14" s="2">
        <f t="shared" si="0"/>
        <v>121</v>
      </c>
      <c r="G14" s="7">
        <v>8</v>
      </c>
    </row>
    <row r="15" spans="1:7" s="1" customFormat="1" ht="20.25" customHeight="1">
      <c r="A15" s="8" t="s">
        <v>101</v>
      </c>
      <c r="B15" s="2" t="s">
        <v>200</v>
      </c>
      <c r="C15" s="21" t="s">
        <v>199</v>
      </c>
      <c r="D15" s="2">
        <v>56</v>
      </c>
      <c r="E15" s="2">
        <v>45</v>
      </c>
      <c r="F15" s="2">
        <f t="shared" si="0"/>
        <v>101</v>
      </c>
      <c r="G15" s="7">
        <v>9</v>
      </c>
    </row>
    <row r="16" spans="1:7" s="1" customFormat="1" ht="20.25" customHeight="1">
      <c r="A16" s="8" t="s">
        <v>91</v>
      </c>
      <c r="B16" s="22" t="s">
        <v>153</v>
      </c>
      <c r="C16" s="21" t="s">
        <v>156</v>
      </c>
      <c r="D16" s="2">
        <v>36</v>
      </c>
      <c r="E16" s="2">
        <v>60</v>
      </c>
      <c r="F16" s="2">
        <f t="shared" si="0"/>
        <v>96</v>
      </c>
      <c r="G16" s="7">
        <v>10</v>
      </c>
    </row>
    <row r="17" spans="1:7" s="1" customFormat="1" ht="20.25" customHeight="1">
      <c r="A17" s="8" t="s">
        <v>102</v>
      </c>
      <c r="B17" s="13" t="s">
        <v>203</v>
      </c>
      <c r="C17" s="14" t="s">
        <v>206</v>
      </c>
      <c r="D17" s="2">
        <v>32</v>
      </c>
      <c r="E17" s="2">
        <v>40</v>
      </c>
      <c r="F17" s="2">
        <f t="shared" si="0"/>
        <v>72</v>
      </c>
      <c r="G17" s="7">
        <v>11</v>
      </c>
    </row>
    <row r="18" spans="1:7" s="1" customFormat="1" ht="20.25" customHeight="1">
      <c r="A18" s="8" t="s">
        <v>99</v>
      </c>
      <c r="B18" s="23" t="s">
        <v>190</v>
      </c>
      <c r="C18" s="14" t="s">
        <v>192</v>
      </c>
      <c r="D18" s="2">
        <v>30</v>
      </c>
      <c r="E18" s="2">
        <v>40</v>
      </c>
      <c r="F18" s="2">
        <f t="shared" si="0"/>
        <v>70</v>
      </c>
      <c r="G18" s="7">
        <v>12</v>
      </c>
    </row>
    <row r="19" spans="1:7" s="1" customFormat="1" ht="20.25" customHeight="1">
      <c r="A19" s="8" t="s">
        <v>90</v>
      </c>
      <c r="B19" s="22" t="s">
        <v>153</v>
      </c>
      <c r="C19" s="21" t="s">
        <v>155</v>
      </c>
      <c r="D19" s="2">
        <v>44</v>
      </c>
      <c r="E19" s="2">
        <v>25</v>
      </c>
      <c r="F19" s="2">
        <f t="shared" si="0"/>
        <v>69</v>
      </c>
      <c r="G19" s="7">
        <v>13</v>
      </c>
    </row>
    <row r="20" spans="1:7" s="1" customFormat="1" ht="20.25" customHeight="1">
      <c r="A20" s="8" t="s">
        <v>96</v>
      </c>
      <c r="B20" s="9" t="s">
        <v>180</v>
      </c>
      <c r="C20" s="21" t="s">
        <v>181</v>
      </c>
      <c r="D20" s="2">
        <v>34</v>
      </c>
      <c r="E20" s="2">
        <v>35</v>
      </c>
      <c r="F20" s="2">
        <f t="shared" si="0"/>
        <v>69</v>
      </c>
      <c r="G20" s="7">
        <v>13</v>
      </c>
    </row>
    <row r="21" spans="1:7" s="1" customFormat="1" ht="20.25" customHeight="1">
      <c r="A21" s="8" t="s">
        <v>103</v>
      </c>
      <c r="B21" s="13" t="s">
        <v>203</v>
      </c>
      <c r="C21" s="14" t="s">
        <v>207</v>
      </c>
      <c r="D21" s="2">
        <v>34</v>
      </c>
      <c r="E21" s="2">
        <v>35</v>
      </c>
      <c r="F21" s="2">
        <f t="shared" si="0"/>
        <v>69</v>
      </c>
      <c r="G21" s="7">
        <v>13</v>
      </c>
    </row>
    <row r="22" spans="1:7" s="1" customFormat="1" ht="20.25" customHeight="1">
      <c r="A22" s="8" t="s">
        <v>89</v>
      </c>
      <c r="B22" s="2" t="s">
        <v>25</v>
      </c>
      <c r="C22" s="2" t="s">
        <v>173</v>
      </c>
      <c r="D22" s="2">
        <v>42</v>
      </c>
      <c r="E22" s="2">
        <v>25</v>
      </c>
      <c r="F22" s="2">
        <f t="shared" si="0"/>
        <v>67</v>
      </c>
      <c r="G22" s="7">
        <v>16</v>
      </c>
    </row>
    <row r="23" spans="1:7" s="1" customFormat="1" ht="20.25" customHeight="1">
      <c r="A23" s="8" t="s">
        <v>93</v>
      </c>
      <c r="B23" s="23" t="s">
        <v>167</v>
      </c>
      <c r="C23" s="21" t="s">
        <v>169</v>
      </c>
      <c r="D23" s="2">
        <v>38</v>
      </c>
      <c r="E23" s="2">
        <v>25</v>
      </c>
      <c r="F23" s="2">
        <f t="shared" si="0"/>
        <v>63</v>
      </c>
      <c r="G23" s="7">
        <v>17</v>
      </c>
    </row>
    <row r="24" spans="1:7" s="1" customFormat="1" ht="20.25" customHeight="1">
      <c r="A24" s="8" t="s">
        <v>94</v>
      </c>
      <c r="B24" s="23" t="s">
        <v>167</v>
      </c>
      <c r="C24" s="21" t="s">
        <v>170</v>
      </c>
      <c r="D24" s="2">
        <v>42</v>
      </c>
      <c r="E24" s="2">
        <v>15</v>
      </c>
      <c r="F24" s="2">
        <f t="shared" si="0"/>
        <v>57</v>
      </c>
      <c r="G24" s="7">
        <v>18</v>
      </c>
    </row>
    <row r="25" spans="1:7" s="1" customFormat="1" ht="20.25" customHeight="1">
      <c r="A25" s="8" t="s">
        <v>108</v>
      </c>
      <c r="B25" s="24" t="s">
        <v>227</v>
      </c>
      <c r="C25" s="14" t="s">
        <v>228</v>
      </c>
      <c r="D25" s="2">
        <v>38</v>
      </c>
      <c r="E25" s="2">
        <v>10</v>
      </c>
      <c r="F25" s="2">
        <f t="shared" si="0"/>
        <v>48</v>
      </c>
      <c r="G25" s="7">
        <v>19</v>
      </c>
    </row>
    <row r="26" spans="1:7" s="1" customFormat="1" ht="20.25" customHeight="1">
      <c r="A26" s="8" t="s">
        <v>104</v>
      </c>
      <c r="B26" s="13" t="s">
        <v>203</v>
      </c>
      <c r="C26" s="14" t="s">
        <v>208</v>
      </c>
      <c r="D26" s="2">
        <v>34</v>
      </c>
      <c r="E26" s="2">
        <v>10</v>
      </c>
      <c r="F26" s="2">
        <f t="shared" si="0"/>
        <v>44</v>
      </c>
      <c r="G26" s="7">
        <v>20</v>
      </c>
    </row>
    <row r="27" spans="1:7" s="1" customFormat="1" ht="20.25" customHeight="1">
      <c r="A27" s="8" t="s">
        <v>107</v>
      </c>
      <c r="B27" s="23" t="s">
        <v>217</v>
      </c>
      <c r="C27" s="14" t="s">
        <v>224</v>
      </c>
      <c r="D27" s="2">
        <v>22</v>
      </c>
      <c r="E27" s="2">
        <v>20</v>
      </c>
      <c r="F27" s="2">
        <f t="shared" si="0"/>
        <v>42</v>
      </c>
      <c r="G27" s="7">
        <v>21</v>
      </c>
    </row>
    <row r="28" spans="1:7" s="1" customFormat="1" ht="20.25" customHeight="1">
      <c r="A28" s="8" t="s">
        <v>106</v>
      </c>
      <c r="B28" s="2" t="s">
        <v>217</v>
      </c>
      <c r="C28" s="12" t="s">
        <v>223</v>
      </c>
      <c r="D28" s="2">
        <v>22</v>
      </c>
      <c r="E28" s="2">
        <v>15</v>
      </c>
      <c r="F28" s="2">
        <f t="shared" si="0"/>
        <v>37</v>
      </c>
      <c r="G28" s="7">
        <v>22</v>
      </c>
    </row>
    <row r="29" spans="1:7" s="1" customFormat="1" ht="20.25" customHeight="1">
      <c r="A29" s="8" t="s">
        <v>95</v>
      </c>
      <c r="B29" s="22" t="s">
        <v>175</v>
      </c>
      <c r="C29" s="21" t="s">
        <v>174</v>
      </c>
      <c r="D29" s="2">
        <v>26</v>
      </c>
      <c r="E29" s="2">
        <v>10</v>
      </c>
      <c r="F29" s="2">
        <f t="shared" si="0"/>
        <v>36</v>
      </c>
      <c r="G29" s="7">
        <v>23</v>
      </c>
    </row>
    <row r="30" spans="1:7" s="1" customFormat="1" ht="20.25" customHeight="1">
      <c r="A30" s="8" t="s">
        <v>105</v>
      </c>
      <c r="B30" s="23" t="s">
        <v>210</v>
      </c>
      <c r="C30" s="14" t="s">
        <v>214</v>
      </c>
      <c r="D30" s="2">
        <v>14</v>
      </c>
      <c r="E30" s="2">
        <v>20</v>
      </c>
      <c r="F30" s="2">
        <f t="shared" si="0"/>
        <v>34</v>
      </c>
      <c r="G30" s="7">
        <v>24</v>
      </c>
    </row>
    <row r="31" spans="1:7" s="1" customFormat="1" ht="20.25" customHeight="1">
      <c r="A31" s="8" t="s">
        <v>109</v>
      </c>
      <c r="B31" s="23"/>
      <c r="C31" s="3"/>
      <c r="D31" s="2">
        <v>0</v>
      </c>
      <c r="E31" s="2">
        <v>0</v>
      </c>
      <c r="F31" s="2">
        <f t="shared" ref="F31:F35" si="1">SUM(D31:E31)</f>
        <v>0</v>
      </c>
      <c r="G31" s="10"/>
    </row>
    <row r="32" spans="1:7" s="1" customFormat="1" ht="20.25" customHeight="1">
      <c r="A32" s="8" t="s">
        <v>110</v>
      </c>
      <c r="B32" s="23"/>
      <c r="C32" s="3"/>
      <c r="D32" s="2">
        <v>0</v>
      </c>
      <c r="E32" s="2">
        <v>0</v>
      </c>
      <c r="F32" s="2">
        <f t="shared" si="1"/>
        <v>0</v>
      </c>
      <c r="G32" s="10"/>
    </row>
    <row r="33" spans="1:7" s="1" customFormat="1" ht="20.25" customHeight="1">
      <c r="A33" s="8" t="s">
        <v>111</v>
      </c>
      <c r="B33" s="23"/>
      <c r="C33" s="3"/>
      <c r="D33" s="2">
        <v>0</v>
      </c>
      <c r="E33" s="2">
        <v>0</v>
      </c>
      <c r="F33" s="2">
        <f t="shared" si="1"/>
        <v>0</v>
      </c>
      <c r="G33" s="10"/>
    </row>
    <row r="34" spans="1:7" s="1" customFormat="1" ht="20.25" customHeight="1">
      <c r="A34" s="8" t="s">
        <v>112</v>
      </c>
      <c r="B34" s="5"/>
      <c r="C34" s="2"/>
      <c r="D34" s="2">
        <v>0</v>
      </c>
      <c r="E34" s="2">
        <v>0</v>
      </c>
      <c r="F34" s="2">
        <f t="shared" si="1"/>
        <v>0</v>
      </c>
      <c r="G34" s="10"/>
    </row>
    <row r="35" spans="1:7" s="1" customFormat="1" ht="20.25" customHeight="1">
      <c r="A35" s="8" t="s">
        <v>113</v>
      </c>
      <c r="B35" s="5"/>
      <c r="C35" s="2"/>
      <c r="D35" s="2">
        <v>0</v>
      </c>
      <c r="E35" s="2">
        <v>0</v>
      </c>
      <c r="F35" s="2">
        <f t="shared" si="1"/>
        <v>0</v>
      </c>
      <c r="G35" s="10"/>
    </row>
  </sheetData>
  <sortState ref="A7:F30">
    <sortCondition descending="1" ref="F7:F30"/>
  </sortState>
  <mergeCells count="8">
    <mergeCell ref="G4:G5"/>
    <mergeCell ref="A2:G2"/>
    <mergeCell ref="A1:G1"/>
    <mergeCell ref="A4:A5"/>
    <mergeCell ref="B4:B5"/>
    <mergeCell ref="C4:C5"/>
    <mergeCell ref="D4:E4"/>
    <mergeCell ref="F4:F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G10" sqref="A1:G10"/>
    </sheetView>
  </sheetViews>
  <sheetFormatPr defaultRowHeight="21" customHeight="1"/>
  <cols>
    <col min="1" max="1" width="6.875" customWidth="1"/>
    <col min="2" max="2" width="19" customWidth="1"/>
    <col min="3" max="3" width="21.25" customWidth="1"/>
    <col min="4" max="5" width="7.5" customWidth="1"/>
    <col min="6" max="6" width="7.875" customWidth="1"/>
    <col min="7" max="7" width="9.125" bestFit="1" customWidth="1"/>
  </cols>
  <sheetData>
    <row r="1" spans="1:7" s="26" customFormat="1" ht="21" customHeight="1">
      <c r="A1" s="63" t="s">
        <v>9</v>
      </c>
      <c r="B1" s="64"/>
      <c r="C1" s="64"/>
      <c r="D1" s="64"/>
      <c r="E1" s="64"/>
      <c r="F1" s="64"/>
      <c r="G1" s="65"/>
    </row>
    <row r="2" spans="1:7" s="27" customFormat="1" ht="21" customHeight="1">
      <c r="A2" s="60" t="s">
        <v>15</v>
      </c>
      <c r="B2" s="61"/>
      <c r="C2" s="61"/>
      <c r="D2" s="61"/>
      <c r="E2" s="61"/>
      <c r="F2" s="61"/>
      <c r="G2" s="62"/>
    </row>
    <row r="3" spans="1:7" s="1" customFormat="1" ht="21" customHeight="1">
      <c r="A3" s="33"/>
      <c r="B3" s="29"/>
      <c r="C3" s="29"/>
      <c r="D3" s="29"/>
      <c r="E3" s="29"/>
      <c r="F3" s="29"/>
      <c r="G3" s="34"/>
    </row>
    <row r="4" spans="1:7" s="1" customFormat="1" ht="21" customHeight="1">
      <c r="A4" s="58" t="s">
        <v>5</v>
      </c>
      <c r="B4" s="56" t="s">
        <v>0</v>
      </c>
      <c r="C4" s="56" t="s">
        <v>1</v>
      </c>
      <c r="D4" s="57" t="s">
        <v>10</v>
      </c>
      <c r="E4" s="57"/>
      <c r="F4" s="44" t="s">
        <v>7</v>
      </c>
      <c r="G4" s="56" t="s">
        <v>2</v>
      </c>
    </row>
    <row r="5" spans="1:7" s="1" customFormat="1" ht="21" customHeight="1">
      <c r="A5" s="59"/>
      <c r="B5" s="56"/>
      <c r="C5" s="56"/>
      <c r="D5" s="8" t="s">
        <v>3</v>
      </c>
      <c r="E5" s="8" t="s">
        <v>4</v>
      </c>
      <c r="F5" s="55"/>
      <c r="G5" s="55"/>
    </row>
    <row r="6" spans="1:7" s="1" customFormat="1" ht="21" customHeight="1">
      <c r="A6" s="6"/>
      <c r="B6" s="4"/>
      <c r="C6" s="9"/>
      <c r="D6" s="2"/>
      <c r="E6" s="2"/>
      <c r="F6" s="2"/>
      <c r="G6" s="2"/>
    </row>
    <row r="7" spans="1:7" s="1" customFormat="1" ht="21" customHeight="1">
      <c r="A7" s="8" t="s">
        <v>117</v>
      </c>
      <c r="B7" s="22" t="s">
        <v>190</v>
      </c>
      <c r="C7" s="21" t="s">
        <v>195</v>
      </c>
      <c r="D7" s="2">
        <v>70</v>
      </c>
      <c r="E7" s="2">
        <v>65</v>
      </c>
      <c r="F7" s="2">
        <f>SUM(D7:E7)</f>
        <v>135</v>
      </c>
      <c r="G7" s="7">
        <v>1</v>
      </c>
    </row>
    <row r="8" spans="1:7" s="1" customFormat="1" ht="21" customHeight="1">
      <c r="A8" s="8" t="s">
        <v>114</v>
      </c>
      <c r="B8" s="22" t="s">
        <v>175</v>
      </c>
      <c r="C8" s="21" t="s">
        <v>178</v>
      </c>
      <c r="D8" s="2">
        <v>62</v>
      </c>
      <c r="E8" s="2">
        <v>60</v>
      </c>
      <c r="F8" s="2">
        <f>SUM(D8:E8)</f>
        <v>122</v>
      </c>
      <c r="G8" s="7">
        <v>2</v>
      </c>
    </row>
    <row r="9" spans="1:7" s="1" customFormat="1" ht="21" customHeight="1">
      <c r="A9" s="8" t="s">
        <v>116</v>
      </c>
      <c r="B9" s="22" t="s">
        <v>190</v>
      </c>
      <c r="C9" s="21" t="s">
        <v>194</v>
      </c>
      <c r="D9" s="2">
        <v>72</v>
      </c>
      <c r="E9" s="2">
        <v>50</v>
      </c>
      <c r="F9" s="2">
        <f>SUM(D9:E9)</f>
        <v>122</v>
      </c>
      <c r="G9" s="7">
        <v>2</v>
      </c>
    </row>
    <row r="10" spans="1:7" s="1" customFormat="1" ht="21" customHeight="1">
      <c r="A10" s="8" t="s">
        <v>115</v>
      </c>
      <c r="B10" s="22" t="s">
        <v>184</v>
      </c>
      <c r="C10" s="21" t="s">
        <v>187</v>
      </c>
      <c r="D10" s="2">
        <v>48</v>
      </c>
      <c r="E10" s="2">
        <v>30</v>
      </c>
      <c r="F10" s="2">
        <f>SUM(D10:E10)</f>
        <v>78</v>
      </c>
      <c r="G10" s="7">
        <v>4</v>
      </c>
    </row>
    <row r="11" spans="1:7" s="1" customFormat="1" ht="21" customHeight="1">
      <c r="A11" s="8" t="s">
        <v>118</v>
      </c>
      <c r="G11" s="10"/>
    </row>
    <row r="12" spans="1:7" s="1" customFormat="1" ht="21" customHeight="1">
      <c r="A12" s="8" t="s">
        <v>119</v>
      </c>
      <c r="B12" s="4"/>
      <c r="C12" s="3"/>
      <c r="D12" s="2">
        <v>0</v>
      </c>
      <c r="E12" s="2">
        <v>0</v>
      </c>
      <c r="F12" s="2">
        <f t="shared" ref="F12:F34" si="0">SUM(D12:E12)</f>
        <v>0</v>
      </c>
      <c r="G12" s="10"/>
    </row>
    <row r="13" spans="1:7" s="1" customFormat="1" ht="21" customHeight="1">
      <c r="A13" s="8" t="s">
        <v>120</v>
      </c>
      <c r="B13" s="11"/>
      <c r="C13" s="12"/>
      <c r="D13" s="2">
        <v>0</v>
      </c>
      <c r="E13" s="2">
        <v>0</v>
      </c>
      <c r="F13" s="2">
        <f t="shared" si="0"/>
        <v>0</v>
      </c>
      <c r="G13" s="10"/>
    </row>
    <row r="14" spans="1:7" s="1" customFormat="1" ht="21" customHeight="1">
      <c r="A14" s="8" t="s">
        <v>121</v>
      </c>
      <c r="B14" s="4"/>
      <c r="C14" s="3"/>
      <c r="D14" s="2">
        <v>0</v>
      </c>
      <c r="E14" s="2">
        <v>0</v>
      </c>
      <c r="F14" s="2">
        <f t="shared" si="0"/>
        <v>0</v>
      </c>
      <c r="G14" s="10"/>
    </row>
    <row r="15" spans="1:7" s="1" customFormat="1" ht="21" customHeight="1">
      <c r="A15" s="8" t="s">
        <v>122</v>
      </c>
      <c r="B15" s="23" t="s">
        <v>180</v>
      </c>
      <c r="C15" s="28" t="s">
        <v>179</v>
      </c>
      <c r="D15" s="2">
        <v>54</v>
      </c>
      <c r="E15" s="2">
        <v>30</v>
      </c>
      <c r="F15" s="2">
        <f>SUM(D15:E15)</f>
        <v>84</v>
      </c>
      <c r="G15" s="10"/>
    </row>
    <row r="16" spans="1:7" s="1" customFormat="1" ht="21" customHeight="1">
      <c r="A16" s="8" t="s">
        <v>123</v>
      </c>
      <c r="B16" s="13" t="s">
        <v>16</v>
      </c>
      <c r="C16" s="14" t="s">
        <v>226</v>
      </c>
      <c r="D16" s="2">
        <v>82</v>
      </c>
      <c r="E16" s="2">
        <v>70</v>
      </c>
      <c r="F16" s="2">
        <f>SUM(D16:E16)</f>
        <v>152</v>
      </c>
      <c r="G16" s="10"/>
    </row>
    <row r="17" spans="1:7" s="1" customFormat="1" ht="21" customHeight="1">
      <c r="A17" s="8" t="s">
        <v>124</v>
      </c>
      <c r="B17" s="11"/>
      <c r="C17" s="3"/>
      <c r="D17" s="2">
        <v>0</v>
      </c>
      <c r="E17" s="2">
        <v>0</v>
      </c>
      <c r="F17" s="2">
        <f t="shared" si="0"/>
        <v>0</v>
      </c>
      <c r="G17" s="10"/>
    </row>
    <row r="18" spans="1:7" s="1" customFormat="1" ht="21" customHeight="1">
      <c r="A18" s="8" t="s">
        <v>125</v>
      </c>
      <c r="B18" s="15"/>
      <c r="C18" s="12"/>
      <c r="D18" s="2">
        <v>0</v>
      </c>
      <c r="E18" s="2">
        <v>0</v>
      </c>
      <c r="F18" s="2">
        <f t="shared" si="0"/>
        <v>0</v>
      </c>
      <c r="G18" s="10"/>
    </row>
    <row r="19" spans="1:7" s="1" customFormat="1" ht="21" customHeight="1">
      <c r="A19" s="8" t="s">
        <v>126</v>
      </c>
      <c r="B19" s="4"/>
      <c r="C19" s="3"/>
      <c r="D19" s="2">
        <v>0</v>
      </c>
      <c r="E19" s="2">
        <v>0</v>
      </c>
      <c r="F19" s="2">
        <f t="shared" si="0"/>
        <v>0</v>
      </c>
      <c r="G19" s="10"/>
    </row>
    <row r="20" spans="1:7" s="1" customFormat="1" ht="21" customHeight="1">
      <c r="A20" s="8" t="s">
        <v>127</v>
      </c>
      <c r="B20" s="4"/>
      <c r="C20" s="3"/>
      <c r="D20" s="2">
        <v>0</v>
      </c>
      <c r="E20" s="2">
        <v>0</v>
      </c>
      <c r="F20" s="2">
        <f t="shared" si="0"/>
        <v>0</v>
      </c>
      <c r="G20" s="10"/>
    </row>
    <row r="21" spans="1:7" s="1" customFormat="1" ht="21" customHeight="1">
      <c r="A21" s="8" t="s">
        <v>128</v>
      </c>
      <c r="B21" s="13"/>
      <c r="C21" s="14"/>
      <c r="D21" s="2">
        <v>0</v>
      </c>
      <c r="E21" s="2">
        <v>0</v>
      </c>
      <c r="F21" s="2">
        <f t="shared" si="0"/>
        <v>0</v>
      </c>
      <c r="G21" s="10"/>
    </row>
    <row r="22" spans="1:7" s="1" customFormat="1" ht="21" customHeight="1">
      <c r="A22" s="8" t="s">
        <v>129</v>
      </c>
      <c r="B22" s="15"/>
      <c r="C22" s="2"/>
      <c r="D22" s="2">
        <v>0</v>
      </c>
      <c r="E22" s="2">
        <v>0</v>
      </c>
      <c r="F22" s="2">
        <f t="shared" si="0"/>
        <v>0</v>
      </c>
      <c r="G22" s="10"/>
    </row>
    <row r="23" spans="1:7" s="1" customFormat="1" ht="21" customHeight="1">
      <c r="A23" s="8" t="s">
        <v>130</v>
      </c>
      <c r="B23" s="4"/>
      <c r="C23" s="3"/>
      <c r="D23" s="2">
        <v>0</v>
      </c>
      <c r="E23" s="2">
        <v>0</v>
      </c>
      <c r="F23" s="2">
        <f t="shared" si="0"/>
        <v>0</v>
      </c>
      <c r="G23" s="10"/>
    </row>
    <row r="24" spans="1:7" s="1" customFormat="1" ht="21" customHeight="1">
      <c r="A24" s="8" t="s">
        <v>131</v>
      </c>
      <c r="B24" s="4"/>
      <c r="C24" s="3"/>
      <c r="D24" s="2">
        <v>0</v>
      </c>
      <c r="E24" s="2">
        <v>0</v>
      </c>
      <c r="F24" s="2">
        <f t="shared" si="0"/>
        <v>0</v>
      </c>
      <c r="G24" s="10"/>
    </row>
    <row r="25" spans="1:7" s="1" customFormat="1" ht="21" customHeight="1">
      <c r="A25" s="8" t="s">
        <v>132</v>
      </c>
      <c r="B25" s="4"/>
      <c r="C25" s="3"/>
      <c r="D25" s="2">
        <v>0</v>
      </c>
      <c r="E25" s="2">
        <v>0</v>
      </c>
      <c r="F25" s="2">
        <f t="shared" si="0"/>
        <v>0</v>
      </c>
      <c r="G25" s="10"/>
    </row>
    <row r="26" spans="1:7" s="1" customFormat="1" ht="21" customHeight="1">
      <c r="A26" s="8" t="s">
        <v>133</v>
      </c>
      <c r="B26" s="4"/>
      <c r="C26" s="3"/>
      <c r="D26" s="2">
        <v>0</v>
      </c>
      <c r="E26" s="2">
        <v>0</v>
      </c>
      <c r="F26" s="2">
        <f t="shared" si="0"/>
        <v>0</v>
      </c>
      <c r="G26" s="10"/>
    </row>
    <row r="27" spans="1:7" s="1" customFormat="1" ht="21" customHeight="1">
      <c r="A27" s="8" t="s">
        <v>134</v>
      </c>
      <c r="B27" s="15"/>
      <c r="C27" s="12"/>
      <c r="D27" s="2">
        <v>0</v>
      </c>
      <c r="E27" s="2">
        <v>0</v>
      </c>
      <c r="F27" s="2">
        <f t="shared" si="0"/>
        <v>0</v>
      </c>
      <c r="G27" s="10"/>
    </row>
    <row r="28" spans="1:7" s="1" customFormat="1" ht="21" customHeight="1">
      <c r="A28" s="8" t="s">
        <v>135</v>
      </c>
      <c r="B28" s="13"/>
      <c r="C28" s="14"/>
      <c r="D28" s="2">
        <v>0</v>
      </c>
      <c r="E28" s="2">
        <v>0</v>
      </c>
      <c r="F28" s="2">
        <f t="shared" si="0"/>
        <v>0</v>
      </c>
      <c r="G28" s="10"/>
    </row>
    <row r="29" spans="1:7" s="1" customFormat="1" ht="21" customHeight="1">
      <c r="A29" s="8" t="s">
        <v>136</v>
      </c>
      <c r="B29" s="16"/>
      <c r="C29" s="14"/>
      <c r="D29" s="2">
        <v>0</v>
      </c>
      <c r="E29" s="2">
        <v>0</v>
      </c>
      <c r="F29" s="2">
        <f t="shared" si="0"/>
        <v>0</v>
      </c>
      <c r="G29" s="10"/>
    </row>
    <row r="30" spans="1:7" s="1" customFormat="1" ht="21" customHeight="1">
      <c r="A30" s="8" t="s">
        <v>137</v>
      </c>
      <c r="B30" s="4"/>
      <c r="C30" s="3"/>
      <c r="D30" s="2">
        <v>0</v>
      </c>
      <c r="E30" s="2">
        <v>0</v>
      </c>
      <c r="F30" s="2">
        <f t="shared" si="0"/>
        <v>0</v>
      </c>
      <c r="G30" s="10"/>
    </row>
    <row r="31" spans="1:7" s="1" customFormat="1" ht="21" customHeight="1">
      <c r="A31" s="8" t="s">
        <v>138</v>
      </c>
      <c r="B31" s="4"/>
      <c r="C31" s="3"/>
      <c r="D31" s="2">
        <v>0</v>
      </c>
      <c r="E31" s="2">
        <v>0</v>
      </c>
      <c r="F31" s="2">
        <f t="shared" si="0"/>
        <v>0</v>
      </c>
      <c r="G31" s="10"/>
    </row>
    <row r="32" spans="1:7" s="1" customFormat="1" ht="21" customHeight="1">
      <c r="A32" s="8" t="s">
        <v>139</v>
      </c>
      <c r="B32" s="4"/>
      <c r="C32" s="3"/>
      <c r="D32" s="2">
        <v>0</v>
      </c>
      <c r="E32" s="2">
        <v>0</v>
      </c>
      <c r="F32" s="2">
        <f t="shared" si="0"/>
        <v>0</v>
      </c>
      <c r="G32" s="10"/>
    </row>
    <row r="33" spans="1:7" s="1" customFormat="1" ht="21" customHeight="1">
      <c r="A33" s="8" t="s">
        <v>140</v>
      </c>
      <c r="B33" s="2"/>
      <c r="C33" s="2"/>
      <c r="D33" s="2">
        <v>0</v>
      </c>
      <c r="E33" s="2">
        <v>0</v>
      </c>
      <c r="F33" s="2">
        <f t="shared" si="0"/>
        <v>0</v>
      </c>
      <c r="G33" s="10"/>
    </row>
    <row r="34" spans="1:7" s="1" customFormat="1" ht="21" customHeight="1">
      <c r="A34" s="8" t="s">
        <v>141</v>
      </c>
      <c r="B34" s="2"/>
      <c r="C34" s="2"/>
      <c r="D34" s="2">
        <v>0</v>
      </c>
      <c r="E34" s="2">
        <v>0</v>
      </c>
      <c r="F34" s="2">
        <f t="shared" si="0"/>
        <v>0</v>
      </c>
      <c r="G34" s="10"/>
    </row>
  </sheetData>
  <sortState ref="A7:F10">
    <sortCondition descending="1" ref="F7:F10"/>
  </sortState>
  <mergeCells count="8">
    <mergeCell ref="G4:G5"/>
    <mergeCell ref="A2:G2"/>
    <mergeCell ref="A1:G1"/>
    <mergeCell ref="A4:A5"/>
    <mergeCell ref="B4:B5"/>
    <mergeCell ref="C4:C5"/>
    <mergeCell ref="D4:E4"/>
    <mergeCell ref="F4:F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kat U12</vt:lpstr>
      <vt:lpstr>kat U14</vt:lpstr>
      <vt:lpstr>kat U16</vt:lpstr>
      <vt:lpstr>kat U18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Marcin</cp:lastModifiedBy>
  <cp:lastPrinted>2014-02-01T13:09:43Z</cp:lastPrinted>
  <dcterms:created xsi:type="dcterms:W3CDTF">2012-02-07T16:45:47Z</dcterms:created>
  <dcterms:modified xsi:type="dcterms:W3CDTF">2014-02-03T17:53:19Z</dcterms:modified>
</cp:coreProperties>
</file>